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50" activeTab="1"/>
  </bookViews>
  <sheets>
    <sheet name="14.04" sheetId="1" r:id="rId1"/>
    <sheet name="15.04" sheetId="2" r:id="rId2"/>
  </sheets>
  <definedNames/>
  <calcPr fullCalcOnLoad="1"/>
</workbook>
</file>

<file path=xl/sharedStrings.xml><?xml version="1.0" encoding="utf-8"?>
<sst xmlns="http://schemas.openxmlformats.org/spreadsheetml/2006/main" count="1062" uniqueCount="623">
  <si>
    <t>Sonuç</t>
  </si>
  <si>
    <t>Puan</t>
  </si>
  <si>
    <t>Erkekler 2-</t>
  </si>
  <si>
    <t>2000 m.</t>
  </si>
  <si>
    <t>Hafif Kilo Erkekler 4-</t>
  </si>
  <si>
    <t>YARIŞLARI</t>
  </si>
  <si>
    <t>U23 Erkekler 1x</t>
  </si>
  <si>
    <t>Akademik Kadınlar 2x</t>
  </si>
  <si>
    <t>Akademik Erkekler 4-</t>
  </si>
  <si>
    <t>Akademik Kadınlar 4x</t>
  </si>
  <si>
    <t>Akademik Erkekler 8+</t>
  </si>
  <si>
    <t>BÜYÜKLER TÜRKİYE KUPASI</t>
  </si>
  <si>
    <t>14.04.2017 / Sapanca</t>
  </si>
  <si>
    <t>U23 Erkekler 2-</t>
  </si>
  <si>
    <t>Kadınlar 2x</t>
  </si>
  <si>
    <t>Akademik Erkekler 2-</t>
  </si>
  <si>
    <t>Akademik Erkekler 1x</t>
  </si>
  <si>
    <t>Hafif Kilo Kadınlar 2x</t>
  </si>
  <si>
    <t>U23 Hafif Kilo Erkekler 2x</t>
  </si>
  <si>
    <t>U23 Hafif kilo Erkekler 4-</t>
  </si>
  <si>
    <t>1000 m.</t>
  </si>
  <si>
    <t>Hafif kilo Kadınlar 4x</t>
  </si>
  <si>
    <t>Akademik Erkekler 2x</t>
  </si>
  <si>
    <t>U23 Erkekler 4x</t>
  </si>
  <si>
    <t>U23 Erkekler 4-</t>
  </si>
  <si>
    <t>15.04.2017 / Sapanca</t>
  </si>
  <si>
    <t>Hafif kilo Erkekler 2x</t>
  </si>
  <si>
    <t>Kadınlar 2-</t>
  </si>
  <si>
    <t>Deniz Küreği Kadınlar C4x+</t>
  </si>
  <si>
    <t>Masterler</t>
  </si>
  <si>
    <t>Deniz Küreği Erkekler C2x</t>
  </si>
  <si>
    <t>Erkekler 8+</t>
  </si>
  <si>
    <t>Fethiye Belediye Spor</t>
  </si>
  <si>
    <t>Ersin Ege Öztürk</t>
  </si>
  <si>
    <t>Fenerbahçe</t>
  </si>
  <si>
    <t>Aydın İnanç Şahin</t>
  </si>
  <si>
    <t>Şişecam Çayırova</t>
  </si>
  <si>
    <t>Ömer Sefa Polat</t>
  </si>
  <si>
    <t>Galatasaray "A"</t>
  </si>
  <si>
    <t>Ahmet Ensar Yıldırım</t>
  </si>
  <si>
    <t>Galatasaray "B"</t>
  </si>
  <si>
    <t>Derviş Kemal Özdemir</t>
  </si>
  <si>
    <t>Fenerbahçe "A"</t>
  </si>
  <si>
    <t>Fenerbahçe "B"</t>
  </si>
  <si>
    <t>İsmail Ali Bekiroğlu - Eren Can Aslan</t>
  </si>
  <si>
    <t>Ömer Faruk Şahiner - Behlül Uyar</t>
  </si>
  <si>
    <t>Ömer Öztürk - Kaan Bağ</t>
  </si>
  <si>
    <t>Serhat Bayram Sarpkaya - Ömer Basıç</t>
  </si>
  <si>
    <t>Galatasaray</t>
  </si>
  <si>
    <t>Sakarya Gençlik Merkezi</t>
  </si>
  <si>
    <t>Aslıhan Ateş - Elifnur Suri</t>
  </si>
  <si>
    <t>Nisa Arıcı - Edanur Göneç</t>
  </si>
  <si>
    <t>Ayşe Ece Artan - Sedef Özalp</t>
  </si>
  <si>
    <t>İznik Spor</t>
  </si>
  <si>
    <t>Altınboynuz</t>
  </si>
  <si>
    <t>Altınboynuz "A"</t>
  </si>
  <si>
    <t>Altınboynuz "B"</t>
  </si>
  <si>
    <t>Ferdi</t>
  </si>
  <si>
    <t>Sinop Karadeniz Yelken</t>
  </si>
  <si>
    <t>Hereke Nuh çimento Kürek</t>
  </si>
  <si>
    <t>İpek Çalık</t>
  </si>
  <si>
    <t>Fatmahanım Gökçe</t>
  </si>
  <si>
    <t>Rana Rabia Verir</t>
  </si>
  <si>
    <t>Ayşegül Öcal</t>
  </si>
  <si>
    <t>Öznur Benlialper</t>
  </si>
  <si>
    <t>Arzu Temel</t>
  </si>
  <si>
    <t>Güzin Alara Topçu</t>
  </si>
  <si>
    <t>Sena Hisarlıoğlu</t>
  </si>
  <si>
    <t>Meltem Bilgili</t>
  </si>
  <si>
    <t>Ezel Nerihan Kapıcıoğlu</t>
  </si>
  <si>
    <t>ODTÜ "A"</t>
  </si>
  <si>
    <t>Kaan Hamilton - Mehmet Eren Aslan</t>
  </si>
  <si>
    <t>Metin Kurt - Ali Fahri Ardıç</t>
  </si>
  <si>
    <t>Kadir Has Üniversitesi</t>
  </si>
  <si>
    <t>Özgür Borazan - Yazuz Ali Oğuz</t>
  </si>
  <si>
    <t>Koç Üniversitesi</t>
  </si>
  <si>
    <t>Tuna Can Taner - Berke Ataseven</t>
  </si>
  <si>
    <t>ODTÜ "B"</t>
  </si>
  <si>
    <t>Mustafa Efe Ovacık</t>
  </si>
  <si>
    <t>Cavit Can Özden</t>
  </si>
  <si>
    <t>Levent Örge</t>
  </si>
  <si>
    <t>Kaan Kanlı</t>
  </si>
  <si>
    <t>Adana GS - Şişecam Çayırova</t>
  </si>
  <si>
    <t>Defne Uısta - Supiya Aydal</t>
  </si>
  <si>
    <t>Mervenur Uslu - Ezo Kızılgedik</t>
  </si>
  <si>
    <t>Bensu Üstünbaş - Yasemin Karaşoğlu</t>
  </si>
  <si>
    <t>Orta Doğu Teknik Üniversitesi</t>
  </si>
  <si>
    <t>Duygu Keser - Selin Ernam -</t>
  </si>
  <si>
    <t>Ayça Sema Arısoy - Yağmur Başkaya</t>
  </si>
  <si>
    <t>Sude İdil Demir - Elpiyde Davul -</t>
  </si>
  <si>
    <t>Ayten Kübra Aksoyer - Şeyma Tqşdemir</t>
  </si>
  <si>
    <t>Gözde Babacan - Elif Büşra Aslanpay -</t>
  </si>
  <si>
    <t>Yasemin Hazal Gökçen - Şirin Ezgi Elmas</t>
  </si>
  <si>
    <t xml:space="preserve">Berkay Tahancı - Tuğrul Balcı </t>
  </si>
  <si>
    <t>Emre Yiğit Haymana - Fatih Ünsal</t>
  </si>
  <si>
    <t>Cem Avat - Hamza Mert Avunduk</t>
  </si>
  <si>
    <t>Rasim Blcıoğlu - Doğan Gökmen</t>
  </si>
  <si>
    <t>Galatasartay</t>
  </si>
  <si>
    <t>Dora Çelebi - Emre Faik Açar -</t>
  </si>
  <si>
    <t>Berkcan Tamas - Mert Kaan Kartal</t>
  </si>
  <si>
    <t>Atakan Ölmez - Yiğit Berk Arıcan -</t>
  </si>
  <si>
    <t>Bedirhan Yıldırım - Anıl Ali Salihoğlu</t>
  </si>
  <si>
    <t>Ahmet Yılmaz - Murat Basan -</t>
  </si>
  <si>
    <t>Burak Cinal - Bartu Bayram-</t>
  </si>
  <si>
    <t>Kudret Şahin Demir (d)</t>
  </si>
  <si>
    <t>Emre Bulut - Alican Çalıkoğlu -</t>
  </si>
  <si>
    <t>Tolga Çeşmeli - İdris İlbey Özmen -</t>
  </si>
  <si>
    <t>Fatmahanım Gökçe (d)</t>
  </si>
  <si>
    <t>Beşiktaş</t>
  </si>
  <si>
    <t>Yaman Koç - Murat Tunalı -</t>
  </si>
  <si>
    <t>Göktürk Akyüz - Güvenç Uzun -</t>
  </si>
  <si>
    <t>Ahmet Çakal (d)</t>
  </si>
  <si>
    <t>Türk Balıkadamlar</t>
  </si>
  <si>
    <t xml:space="preserve">Cemre Artalan - Danil Efe Can - </t>
  </si>
  <si>
    <t>Sarp Saltık - Ahmet Düzduran -</t>
  </si>
  <si>
    <t>Nirancan Thorat (d)</t>
  </si>
  <si>
    <t>Sinop Gençlik ve Sapor</t>
  </si>
  <si>
    <t>Sinop Gençlik ve Spor</t>
  </si>
  <si>
    <t>Olgaç Gökçen - Faruk Tolga Bağcı -</t>
  </si>
  <si>
    <t>Doğukan Tağhan - Yavuz Tamer Toker -</t>
  </si>
  <si>
    <t>Kadir Can Vatansever (d)</t>
  </si>
  <si>
    <t>Harun Eren Ofluoğlu (d) -</t>
  </si>
  <si>
    <t>Ali Karataş - Fırat Fırat -</t>
  </si>
  <si>
    <t>Bülent İsmail Özcömert - Emin Nurgör</t>
  </si>
  <si>
    <t>Ahmt Selim Gökerti (d) -</t>
  </si>
  <si>
    <t>Hüseyin Polat - Emrullah Yücel -</t>
  </si>
  <si>
    <t>Akkan Gökerti - Kemal şişmen</t>
  </si>
  <si>
    <t>Ferdi Karma</t>
  </si>
  <si>
    <t>Büşra Akdeniz (d)</t>
  </si>
  <si>
    <t xml:space="preserve">Erkin Sümer - Atakan Mut - </t>
  </si>
  <si>
    <t>Ömer Şevki Akalın - Volkan Karslı</t>
  </si>
  <si>
    <t xml:space="preserve">Melih Çakır - Serkan Benzer - </t>
  </si>
  <si>
    <t xml:space="preserve">Ufuk Bekir Akyol - Osman Hayran - </t>
  </si>
  <si>
    <t>Bülent Uğuz (d)</t>
  </si>
  <si>
    <t>hilal Varvar - Şevval Karanfil</t>
  </si>
  <si>
    <t>Sinop Gençlik ve Spor "A"</t>
  </si>
  <si>
    <t>Rana Rabia Verir - Ceyda çiğdem Yıldız</t>
  </si>
  <si>
    <t>Sinop Gençlik ve Spor "B"</t>
  </si>
  <si>
    <t>Ahsen Ebrar Yener - Melike Ezgi Gündoğdu</t>
  </si>
  <si>
    <t>Harika Salepçioğlu - B. Aslıhan dizdaroğlu</t>
  </si>
  <si>
    <t>Ayşegül Öcal - Öznur Benlialper</t>
  </si>
  <si>
    <t>Arzu Temel - Güzin Alara Topçu</t>
  </si>
  <si>
    <t>Sena Hisarlıoğlu - Zeynep Hande Kılıç</t>
  </si>
  <si>
    <t>Berşan Alabaş - Meltem Bilgili</t>
  </si>
  <si>
    <t>Aslıhan Ateş - Elifnur Suri -</t>
  </si>
  <si>
    <t>Subiye Aydal - Defne Usta</t>
  </si>
  <si>
    <t>Mervenur Uslu - Bensu Üstünbaş -</t>
  </si>
  <si>
    <t>Yasemin Karaşoğlu - Ezo Kızılgedik</t>
  </si>
  <si>
    <t>Gebze Teknik Üniversitesi</t>
  </si>
  <si>
    <t>Ahmet Gülsaran - Burak Can Şahin</t>
  </si>
  <si>
    <t>Levent Örge - Ozan Demirdelen</t>
  </si>
  <si>
    <t>Uğurcan Şimşek - Aykut Aykaç</t>
  </si>
  <si>
    <t>Mehmet Efe Yüzügüler - Nazım Sazak</t>
  </si>
  <si>
    <t>Metin Kurt - Asım Caner Osmanağaoğlu</t>
  </si>
  <si>
    <t>Mehmet Eren Aslan - Kaan Hamilton</t>
  </si>
  <si>
    <t>Yavuz Ali Oğuz - Özgür Borazan -</t>
  </si>
  <si>
    <t>Berk Emre Şişik - Savrun Kanay</t>
  </si>
  <si>
    <t>Caner Çelik - Furkan Camcı -</t>
  </si>
  <si>
    <t>Kaan Kanlı - Abdullah Salih Budan</t>
  </si>
  <si>
    <t>Şentürk şimşek - Furkan Yıldırım -</t>
  </si>
  <si>
    <t xml:space="preserve">Süleyman Şahin - Alperen Tekin </t>
  </si>
  <si>
    <t>Koç Üniversitesi "B"</t>
  </si>
  <si>
    <t>Furkan Kaya - Mustafa Camcı -</t>
  </si>
  <si>
    <t>Ali Okan Atakan Kaplan - Ardahan Beştepe</t>
  </si>
  <si>
    <t>Ersin Ege Öztürk - Tuğrul Balcı -</t>
  </si>
  <si>
    <t>Berkay Tahancı - Rıfat Mertcan Afşar</t>
  </si>
  <si>
    <t>Hamza Mert Avunduk - Aydın İnanç Şahin -</t>
  </si>
  <si>
    <t>Fatih Ünsal - Emre Yiğit Haymana</t>
  </si>
  <si>
    <t>Doğan Gökmen - Rasim Balcıoğlu -</t>
  </si>
  <si>
    <t>Mert Kaan Kartal - Gökhan Güven -</t>
  </si>
  <si>
    <t>Eren Can Aslan - İsmail Ali Bekiroğlu</t>
  </si>
  <si>
    <t>D. Kemal Özdemir - A. Ensar Yıldırım -</t>
  </si>
  <si>
    <t>Bedirhan Yıldırım - Anıl AliSalihoğlu</t>
  </si>
  <si>
    <t xml:space="preserve">Türk Balıkadamlar </t>
  </si>
  <si>
    <t>Sakarya Gençlik Merkezi "A"</t>
  </si>
  <si>
    <t>Sakarya Gençlik Merkezi "C"</t>
  </si>
  <si>
    <t>Elifnur Suri</t>
  </si>
  <si>
    <t>Ceylin Uzel</t>
  </si>
  <si>
    <t>Nisa Arıcı</t>
  </si>
  <si>
    <t>Mervenur Uslu</t>
  </si>
  <si>
    <t>Şevval Koç</t>
  </si>
  <si>
    <t>Erem Nur Domurcuk</t>
  </si>
  <si>
    <t>Galatasaray "C"</t>
  </si>
  <si>
    <t>Galatasaray "D"</t>
  </si>
  <si>
    <t>Fuad Refail</t>
  </si>
  <si>
    <t>Cavid Efendioğlu</t>
  </si>
  <si>
    <t>Deviş Kemal Özdemir</t>
  </si>
  <si>
    <t>Yunus Tör</t>
  </si>
  <si>
    <t>Erol Aslan</t>
  </si>
  <si>
    <t>Selahattin gürsoy - Gökhan Güven</t>
  </si>
  <si>
    <t>Emre yiğit Haymana - Fatih Ünsal</t>
  </si>
  <si>
    <t>Doğan Gökmen - Rasim Balcıoğlu</t>
  </si>
  <si>
    <t>Tuğrul Sergen Yüksel - Deniz Mert Yılmaz</t>
  </si>
  <si>
    <t>Berkcan Tamads - Mert Kaan Kartal</t>
  </si>
  <si>
    <t xml:space="preserve">Atakan Ölmez - Yiğit Berk Arıcan - </t>
  </si>
  <si>
    <t>Fethiye Belediye Spor "A"</t>
  </si>
  <si>
    <t>Hereke Nuh Çimento Kürek "A"</t>
  </si>
  <si>
    <t>Burak Cinal</t>
  </si>
  <si>
    <t>Emre Bulut</t>
  </si>
  <si>
    <t>Yaman Koç</t>
  </si>
  <si>
    <t>Barlas Dikmen</t>
  </si>
  <si>
    <t>Ali Karataş</t>
  </si>
  <si>
    <t>Bülent İsmail Özcömert</t>
  </si>
  <si>
    <t>Faruk Tolga Bağcı</t>
  </si>
  <si>
    <t>Erkin Sümer</t>
  </si>
  <si>
    <t>Meriç küçükcoşkun</t>
  </si>
  <si>
    <t>Oğulcan Baş</t>
  </si>
  <si>
    <t>Uğur Polat</t>
  </si>
  <si>
    <t>Didem Sürer - Ayşenur Yılmaz</t>
  </si>
  <si>
    <t>Defne Usta - Supiye Aydal</t>
  </si>
  <si>
    <t>Edanur Göneç - Berre Baltaoğlu</t>
  </si>
  <si>
    <t>Duygu Keser - Selin Ernam</t>
  </si>
  <si>
    <t>Sude İdil Demir - Ayten Kübra Aksoyer</t>
  </si>
  <si>
    <t>Gözde Babacan - Elif Büşra Aslanpay</t>
  </si>
  <si>
    <t>Feraye Hatice Canbaz - Beyza Gözükızıl</t>
  </si>
  <si>
    <t>Sinop Karadeniz Yelken &amp;</t>
  </si>
  <si>
    <t xml:space="preserve">Ferdi </t>
  </si>
  <si>
    <t>Karması</t>
  </si>
  <si>
    <t>Rana Rabia Verir - Ahsen Ebrar Yener -</t>
  </si>
  <si>
    <t xml:space="preserve">Seray Acar - Melike Ezgi Gündoğdu - </t>
  </si>
  <si>
    <t>Barışcan Kuru (d)</t>
  </si>
  <si>
    <t>Ceyda Çiğdem Yıldız - Kader Ünal -</t>
  </si>
  <si>
    <t>Zehra Bakır - Melisa Sayın -</t>
  </si>
  <si>
    <t>Murat Çelik (d)</t>
  </si>
  <si>
    <t>Ulaş Cengiz Kumanlı (d) -</t>
  </si>
  <si>
    <t>Ayşegül Acar - Öznur Benlialper -</t>
  </si>
  <si>
    <t>Handan Erdinç - Seval Hafızoğlu</t>
  </si>
  <si>
    <t>Erkin Sümer (d)</t>
  </si>
  <si>
    <t>Büşra Akdeniz - Arzu Temel</t>
  </si>
  <si>
    <t>Batuhan Savaş (d) -</t>
  </si>
  <si>
    <t>Kardelen Doyurum - Arlin Sarer -</t>
  </si>
  <si>
    <t>Meltem bilgili - Berşan alabaş -</t>
  </si>
  <si>
    <t>Aleyna Nur Üçüncüoğlu - Dilara Üçüncüoğlu</t>
  </si>
  <si>
    <t>Cansu Demir</t>
  </si>
  <si>
    <t>Zeynep Ceylan</t>
  </si>
  <si>
    <t>Ahmet Yılmaz - Kürşat Akpınar</t>
  </si>
  <si>
    <t>Yaman Koç - Murat Tunalı</t>
  </si>
  <si>
    <t>Kaan Özler - Sinan Ünal</t>
  </si>
  <si>
    <t>Ali İlker Bektaş - Barlas Dikmen</t>
  </si>
  <si>
    <t>Baha Yalçın - Çağrı Yaş</t>
  </si>
  <si>
    <t>Emin Nurgör - Fırat Fırat</t>
  </si>
  <si>
    <t>Emrullah Yücel - Hüseyin Polat</t>
  </si>
  <si>
    <t>Doğukan Tağhan - Yavuz Tamer Toker</t>
  </si>
  <si>
    <t>Burak Lütfü Ünal - Deniz Mataracı</t>
  </si>
  <si>
    <t>Hereke Nuh Çimento</t>
  </si>
  <si>
    <t>Çağatay Aslan - Oğulcan Baş</t>
  </si>
  <si>
    <t>Uğur Polat - Emre Erdoğan</t>
  </si>
  <si>
    <t>Boğaziçi Üniversitesi</t>
  </si>
  <si>
    <t>Bartu Ünlü (d)</t>
  </si>
  <si>
    <t>Emre Endeş - Sergen Haydın -</t>
  </si>
  <si>
    <t>Mustafa Efe Ovacık - Ahmet gülsaran -</t>
  </si>
  <si>
    <t xml:space="preserve">Burak Can Şahin - Kaan Hamilton - </t>
  </si>
  <si>
    <t>A. Caner Osmanağaoğlu - M. Eren Aslan</t>
  </si>
  <si>
    <t>Cait Can Özden - Metin Kurt -</t>
  </si>
  <si>
    <t>Şenkız Satar (d) -</t>
  </si>
  <si>
    <t>Ali Oğuz bilgiç - İzzet Fatih Çetinkaya -</t>
  </si>
  <si>
    <t>Mehmet Akif Akdağ - Ufuk Özçidem -</t>
  </si>
  <si>
    <t xml:space="preserve">Barış Baran Gündoğdu - Berkay Acar </t>
  </si>
  <si>
    <t xml:space="preserve">Atyen Kübra Aksoyer (d) - </t>
  </si>
  <si>
    <t>Levent Örge - Ozan Demirdelen -</t>
  </si>
  <si>
    <t xml:space="preserve">Berk Emre Şişik - Savrun Kanay - </t>
  </si>
  <si>
    <t>Cihat Yasin Sevinç - Buğra Kaan Akyazı</t>
  </si>
  <si>
    <t>Şirin Ezgi Elmas (d)</t>
  </si>
  <si>
    <t>Kaan Kanlı - Abdullah Salih Budan -</t>
  </si>
  <si>
    <t>Tuna Can Taner - Berke Ataseven -</t>
  </si>
  <si>
    <t>Ali Osman Taşcı - İbrahim Durul Koca</t>
  </si>
  <si>
    <t>Fatma Sude Sever (d) -</t>
  </si>
  <si>
    <t>Furkan Yıldırım - Süleyman Şahin -</t>
  </si>
  <si>
    <t>Alperen Tetik - Şentürk Şimşek -</t>
  </si>
  <si>
    <t>Aykut Aykaç - Oğuz Çevik -</t>
  </si>
  <si>
    <t>Uğurcan şimşek - Taha Kavlak</t>
  </si>
  <si>
    <t>Aydın İnanç Şahin - Fuad Rafail -</t>
  </si>
  <si>
    <t>Gökhan güven - Selahattin Gürsoy -</t>
  </si>
  <si>
    <t>İsmail Ali Bekiroğlu - Eren Can Aslan -</t>
  </si>
  <si>
    <t>Onat Kazaklı - Besim Tolga Şahinoğlu -</t>
  </si>
  <si>
    <t>Hasan Selahattin Tayfun (d)</t>
  </si>
  <si>
    <t>A. Ensar Yıldırım - D. Kemal Özdemir -</t>
  </si>
  <si>
    <t>Ömer Öztürk - Ömer Basıç -</t>
  </si>
  <si>
    <t>Kaan Bağ - Serhat Bayram Sarpkaya -</t>
  </si>
  <si>
    <t>Barış Can Aydemir (d)</t>
  </si>
  <si>
    <t>Deniz Küreği Erkekler C4x+     1.Eleme</t>
  </si>
  <si>
    <t>Deniz Küreği Kadınlar C1x     1.Eleme</t>
  </si>
  <si>
    <t xml:space="preserve">Deniz Küreği Kadınlar C1x    </t>
  </si>
  <si>
    <t>Deniz Küreği Kadınlar C2x     1.Eleme</t>
  </si>
  <si>
    <t>Deniz Küreği Kadınlar C2x     2.Eleme</t>
  </si>
  <si>
    <t>Deniz Küreği Erkekler C4x+     2.Eleme</t>
  </si>
  <si>
    <t xml:space="preserve">Deniz Küreği Erkekler C4x+     </t>
  </si>
  <si>
    <t xml:space="preserve">Deniz Küreği Kadınlar C2x    </t>
  </si>
  <si>
    <t>Deniz Küreği Kadınlar C1x     2.Eleme</t>
  </si>
  <si>
    <t>Erkekler 1x     1.Eleme</t>
  </si>
  <si>
    <t>Erkekler 1x     2.Eleme</t>
  </si>
  <si>
    <t xml:space="preserve">Kadınlar 1x    </t>
  </si>
  <si>
    <t>Deniz küreği Erkekler C1x     1.Eleme</t>
  </si>
  <si>
    <t>Deniz küreği Erkekler C1x     2.Eleme</t>
  </si>
  <si>
    <t>Deniz Küreği Erkekler C2x     1.Eleme</t>
  </si>
  <si>
    <t>Deniz Küreği Erkekler C2x     2.Eleme</t>
  </si>
  <si>
    <t xml:space="preserve">Deniz küreği Erkekler C1x     </t>
  </si>
  <si>
    <t xml:space="preserve">Hafif Kilo Kadınlar 1x    </t>
  </si>
  <si>
    <t>Tuzla Deniz Yılfdızı</t>
  </si>
  <si>
    <t>Ali Erdoğan</t>
  </si>
  <si>
    <t xml:space="preserve">Erkekler 1x    </t>
  </si>
  <si>
    <t>Fatih Örer</t>
  </si>
  <si>
    <t>Koç Üniversitesi "A"</t>
  </si>
  <si>
    <t>Tuzla Belediyesi Gençlik Su S.</t>
  </si>
  <si>
    <t>Emre Sunay</t>
  </si>
  <si>
    <t>Seval Hafızoğlu -Dila Eylül  Semiz</t>
  </si>
  <si>
    <t>Birinci</t>
  </si>
  <si>
    <t>5.25,51</t>
  </si>
  <si>
    <t>5.33,72</t>
  </si>
  <si>
    <t>5.50,04</t>
  </si>
  <si>
    <t>5.52,52</t>
  </si>
  <si>
    <t>6.30,09</t>
  </si>
  <si>
    <t>5.13,47</t>
  </si>
  <si>
    <t>5.24,39</t>
  </si>
  <si>
    <t>5.36,66</t>
  </si>
  <si>
    <t>5.37,95</t>
  </si>
  <si>
    <t>6.02,60</t>
  </si>
  <si>
    <t>4.02,86</t>
  </si>
  <si>
    <t>3.40,58</t>
  </si>
  <si>
    <t>3.43,37</t>
  </si>
  <si>
    <t>4.03,69</t>
  </si>
  <si>
    <t>3.51,66</t>
  </si>
  <si>
    <t>3.53,67</t>
  </si>
  <si>
    <t>7.35,28</t>
  </si>
  <si>
    <t>7.40,67</t>
  </si>
  <si>
    <t>8.03,81</t>
  </si>
  <si>
    <t>8.04,81</t>
  </si>
  <si>
    <t>8.06,94</t>
  </si>
  <si>
    <t>8.19,09</t>
  </si>
  <si>
    <t>3.40,57</t>
  </si>
  <si>
    <t>3.23,85</t>
  </si>
  <si>
    <t>3.40,88</t>
  </si>
  <si>
    <t>3.40,26</t>
  </si>
  <si>
    <t>7.01,38</t>
  </si>
  <si>
    <t>7.23,44</t>
  </si>
  <si>
    <t>7.27,22</t>
  </si>
  <si>
    <t>7.37,48</t>
  </si>
  <si>
    <t>4.03,00</t>
  </si>
  <si>
    <t>4.24,69</t>
  </si>
  <si>
    <t>3.59,54</t>
  </si>
  <si>
    <t>8.08,05</t>
  </si>
  <si>
    <t>8.56,25</t>
  </si>
  <si>
    <t>8.05,83</t>
  </si>
  <si>
    <t>4.04,77</t>
  </si>
  <si>
    <t>3.39,24</t>
  </si>
  <si>
    <t>3.51,91</t>
  </si>
  <si>
    <t>3.53,19</t>
  </si>
  <si>
    <t>7.23,93</t>
  </si>
  <si>
    <t>7.55,66</t>
  </si>
  <si>
    <t>8.19,98</t>
  </si>
  <si>
    <t>Terk</t>
  </si>
  <si>
    <t>4.20,14</t>
  </si>
  <si>
    <t>4.01,38</t>
  </si>
  <si>
    <t>3.55,43</t>
  </si>
  <si>
    <t>4.01,18</t>
  </si>
  <si>
    <t>3.58,99</t>
  </si>
  <si>
    <t>8.02,82</t>
  </si>
  <si>
    <t>8.07,42</t>
  </si>
  <si>
    <t>8.08,13</t>
  </si>
  <si>
    <t>9.08,10</t>
  </si>
  <si>
    <t>8.27,76</t>
  </si>
  <si>
    <t>5.07,96</t>
  </si>
  <si>
    <t>5.10,59</t>
  </si>
  <si>
    <t>5.16,16</t>
  </si>
  <si>
    <t>5.26,80</t>
  </si>
  <si>
    <t>5.40,05</t>
  </si>
  <si>
    <t>5.47,03</t>
  </si>
  <si>
    <t>4.21,01</t>
  </si>
  <si>
    <t>4.08,32</t>
  </si>
  <si>
    <t>4.29,22</t>
  </si>
  <si>
    <t>8.44,00</t>
  </si>
  <si>
    <t>9.15,54</t>
  </si>
  <si>
    <t>8.27,71</t>
  </si>
  <si>
    <t>4.06,54</t>
  </si>
  <si>
    <t>3.50,69</t>
  </si>
  <si>
    <t>4.03,11</t>
  </si>
  <si>
    <t>7.51,84</t>
  </si>
  <si>
    <t>8.16,72</t>
  </si>
  <si>
    <t>8.14,56</t>
  </si>
  <si>
    <t>3.38,96</t>
  </si>
  <si>
    <t>3.21,06</t>
  </si>
  <si>
    <t>3.26,96</t>
  </si>
  <si>
    <t>3.59,41</t>
  </si>
  <si>
    <t>7.19,78</t>
  </si>
  <si>
    <t>6.53,83</t>
  </si>
  <si>
    <t>7.00,51</t>
  </si>
  <si>
    <t>8.00,52</t>
  </si>
  <si>
    <t>3.09,34</t>
  </si>
  <si>
    <t>3.42,71</t>
  </si>
  <si>
    <t>6.25,14</t>
  </si>
  <si>
    <t>7.24,32</t>
  </si>
  <si>
    <t>4.02,30</t>
  </si>
  <si>
    <t>4.06,56</t>
  </si>
  <si>
    <t>4.12,33</t>
  </si>
  <si>
    <t>4.18,46</t>
  </si>
  <si>
    <t>Hereke Nuh Çimento Kürek</t>
  </si>
  <si>
    <t>3.50,95</t>
  </si>
  <si>
    <t>3.52,78</t>
  </si>
  <si>
    <t>4.04,51</t>
  </si>
  <si>
    <t>4.08,55</t>
  </si>
  <si>
    <t>4.34,26</t>
  </si>
  <si>
    <t>4.55,07</t>
  </si>
  <si>
    <t>4.56,56</t>
  </si>
  <si>
    <t>5.06,90</t>
  </si>
  <si>
    <t>5.15,91</t>
  </si>
  <si>
    <t>5.41,46</t>
  </si>
  <si>
    <t>4.57,21</t>
  </si>
  <si>
    <t>5.02,97</t>
  </si>
  <si>
    <t>5.09,29</t>
  </si>
  <si>
    <t>5.29,28</t>
  </si>
  <si>
    <t>4.09,82</t>
  </si>
  <si>
    <t>3,49,04</t>
  </si>
  <si>
    <t>7.41,58</t>
  </si>
  <si>
    <t>8.22,81</t>
  </si>
  <si>
    <t>3.47,45</t>
  </si>
  <si>
    <t>3.35,95</t>
  </si>
  <si>
    <t>4.31,42</t>
  </si>
  <si>
    <t>4.01,42</t>
  </si>
  <si>
    <t>7.14,99</t>
  </si>
  <si>
    <t>7.42,77</t>
  </si>
  <si>
    <t>8.17,65</t>
  </si>
  <si>
    <t>9.14,27</t>
  </si>
  <si>
    <t>4.20,21</t>
  </si>
  <si>
    <t>3.20,88</t>
  </si>
  <si>
    <t>3.23,50</t>
  </si>
  <si>
    <t>3.31,45</t>
  </si>
  <si>
    <t>3.34,05</t>
  </si>
  <si>
    <t>6.46,48</t>
  </si>
  <si>
    <t>6.56,48</t>
  </si>
  <si>
    <t>7.10,42</t>
  </si>
  <si>
    <t>7.13,44</t>
  </si>
  <si>
    <t>9.02,93</t>
  </si>
  <si>
    <t>3.22,08</t>
  </si>
  <si>
    <t>3.26,15</t>
  </si>
  <si>
    <t>3.05,15</t>
  </si>
  <si>
    <t>6.17,77</t>
  </si>
  <si>
    <t>6.45,99</t>
  </si>
  <si>
    <t>7.01,92</t>
  </si>
  <si>
    <t>3.06,70</t>
  </si>
  <si>
    <t>3.49,83</t>
  </si>
  <si>
    <t>3.09,06</t>
  </si>
  <si>
    <t>6.23,47</t>
  </si>
  <si>
    <t>6.16,27</t>
  </si>
  <si>
    <t>7.32,44</t>
  </si>
  <si>
    <t>4.43,24</t>
  </si>
  <si>
    <t>4.46,07</t>
  </si>
  <si>
    <t>4.53,28</t>
  </si>
  <si>
    <t>4.58,20</t>
  </si>
  <si>
    <t>5.10,82</t>
  </si>
  <si>
    <t>5.21,72</t>
  </si>
  <si>
    <t>3.42,58</t>
  </si>
  <si>
    <t>3.44,32</t>
  </si>
  <si>
    <t>3.59,18</t>
  </si>
  <si>
    <t>4.02,88</t>
  </si>
  <si>
    <t>4.06,24</t>
  </si>
  <si>
    <t>4.08,53</t>
  </si>
  <si>
    <t>Osman Özbayrak - Alperen Tekin</t>
  </si>
  <si>
    <t>Kayıt İptali</t>
  </si>
  <si>
    <t>Emre Demirkol (d)</t>
  </si>
  <si>
    <t>Güzin Alara Topçu - Zeynep Hande Kılıç -</t>
  </si>
  <si>
    <t>Ceylin Sevinç - Nil Atmaca</t>
  </si>
  <si>
    <t>Tolga Çeşmeli - Alican Çalıkoğlu</t>
  </si>
  <si>
    <t>Adana Gençlik ve Spor</t>
  </si>
  <si>
    <t>Yavuz Kuban</t>
  </si>
  <si>
    <t>3.43,19</t>
  </si>
  <si>
    <t>3.54,50</t>
  </si>
  <si>
    <t>4.02,66</t>
  </si>
  <si>
    <t>4.34,36</t>
  </si>
  <si>
    <t>3.26,20</t>
  </si>
  <si>
    <t>5.12,57</t>
  </si>
  <si>
    <t>7.42,95</t>
  </si>
  <si>
    <t>7.53,21</t>
  </si>
  <si>
    <t>8.03,33</t>
  </si>
  <si>
    <t>8.12,89</t>
  </si>
  <si>
    <t>9.41,52</t>
  </si>
  <si>
    <t>10.39,08</t>
  </si>
  <si>
    <t>7.36,35</t>
  </si>
  <si>
    <t>7.57,83</t>
  </si>
  <si>
    <t>8.29,15</t>
  </si>
  <si>
    <t>8.02,07</t>
  </si>
  <si>
    <t>8.08,93</t>
  </si>
  <si>
    <t>4.05,00</t>
  </si>
  <si>
    <t>3.40,10</t>
  </si>
  <si>
    <t>3.42,05</t>
  </si>
  <si>
    <t>4.01,00</t>
  </si>
  <si>
    <t>4.30,15</t>
  </si>
  <si>
    <t>4.49,02</t>
  </si>
  <si>
    <t>4.53,11</t>
  </si>
  <si>
    <t>4.56,05</t>
  </si>
  <si>
    <t>5.34,86</t>
  </si>
  <si>
    <t>4.58,42</t>
  </si>
  <si>
    <t>4.18,42</t>
  </si>
  <si>
    <t>4.22,14</t>
  </si>
  <si>
    <t>4.26,39</t>
  </si>
  <si>
    <t>4.43,55</t>
  </si>
  <si>
    <t>4.53,42</t>
  </si>
  <si>
    <t>4.57,64</t>
  </si>
  <si>
    <t>3.41,87</t>
  </si>
  <si>
    <t>3.25,33</t>
  </si>
  <si>
    <t>3.37,66</t>
  </si>
  <si>
    <t>4.02,35</t>
  </si>
  <si>
    <t>3.21,07</t>
  </si>
  <si>
    <t>6.47,49</t>
  </si>
  <si>
    <t>6.58,74</t>
  </si>
  <si>
    <t>7.20,99</t>
  </si>
  <si>
    <t>7.22,49</t>
  </si>
  <si>
    <t>8.35,77</t>
  </si>
  <si>
    <t>3.38,95</t>
  </si>
  <si>
    <t>3.40,71</t>
  </si>
  <si>
    <t>3.49,97</t>
  </si>
  <si>
    <t>3.21,89</t>
  </si>
  <si>
    <t>6.49,74</t>
  </si>
  <si>
    <t>7.21,49</t>
  </si>
  <si>
    <t>7.22,84</t>
  </si>
  <si>
    <t>8.03,58</t>
  </si>
  <si>
    <t>3.53,82</t>
  </si>
  <si>
    <t>3.13,62</t>
  </si>
  <si>
    <t>6.33,,83</t>
  </si>
  <si>
    <t>KUPA SIRALAMASI</t>
  </si>
  <si>
    <t>Deniz Küreği Kadınlar</t>
  </si>
  <si>
    <t>4.32,01</t>
  </si>
  <si>
    <t>4.27,97</t>
  </si>
  <si>
    <t>4.17,89</t>
  </si>
  <si>
    <t>4.18,50</t>
  </si>
  <si>
    <t>4.22,44</t>
  </si>
  <si>
    <t>4.48,72</t>
  </si>
  <si>
    <t>8.35,08</t>
  </si>
  <si>
    <t>8.44,95</t>
  </si>
  <si>
    <t>8.52,24</t>
  </si>
  <si>
    <t>9.02,21</t>
  </si>
  <si>
    <t>9.12,80</t>
  </si>
  <si>
    <t>9.33,21</t>
  </si>
  <si>
    <t>1.</t>
  </si>
  <si>
    <t>2.</t>
  </si>
  <si>
    <t>3.</t>
  </si>
  <si>
    <t>4.</t>
  </si>
  <si>
    <t>5.</t>
  </si>
  <si>
    <t>Deniz Küreği Erkekler</t>
  </si>
  <si>
    <t>Akademik Kadınlar</t>
  </si>
  <si>
    <t>Akademik Erkekler</t>
  </si>
  <si>
    <t>7.29,55</t>
  </si>
  <si>
    <t>7,31,38</t>
  </si>
  <si>
    <t>7.37,12</t>
  </si>
  <si>
    <t>7,43,07</t>
  </si>
  <si>
    <t>8.03,43</t>
  </si>
  <si>
    <t>8.09,18</t>
  </si>
  <si>
    <t>4.35,24</t>
  </si>
  <si>
    <t>3.60,54</t>
  </si>
  <si>
    <t>3.35,32</t>
  </si>
  <si>
    <t>3.48,79</t>
  </si>
  <si>
    <t>4.05,65</t>
  </si>
  <si>
    <t>4.35,50</t>
  </si>
  <si>
    <t>4.17,38</t>
  </si>
  <si>
    <t>4.27,50</t>
  </si>
  <si>
    <t>4.35,51</t>
  </si>
  <si>
    <t>4.36,16</t>
  </si>
  <si>
    <t>4.53,27</t>
  </si>
  <si>
    <t>5.25,73</t>
  </si>
  <si>
    <t>Kadınlar</t>
  </si>
  <si>
    <t>Erkekler</t>
  </si>
  <si>
    <t>Tuzla Deniz Yıldızı</t>
  </si>
  <si>
    <t>4.25,06</t>
  </si>
  <si>
    <t>4.26,12</t>
  </si>
  <si>
    <t>4.08,86</t>
  </si>
  <si>
    <t>8.20,20</t>
  </si>
  <si>
    <t>8.50,18</t>
  </si>
  <si>
    <t>8.51,76</t>
  </si>
  <si>
    <t>8.59,68</t>
  </si>
  <si>
    <t>4.35,45</t>
  </si>
  <si>
    <t>4.36,70</t>
  </si>
  <si>
    <t>4.41,80</t>
  </si>
  <si>
    <t>4.44,27</t>
  </si>
  <si>
    <t>4.47,86</t>
  </si>
  <si>
    <t>5.22,11</t>
  </si>
  <si>
    <t>4.15,05</t>
  </si>
  <si>
    <t>4.21,92</t>
  </si>
  <si>
    <t>4.23,45</t>
  </si>
  <si>
    <t>4.27,08</t>
  </si>
  <si>
    <t>4.35,21</t>
  </si>
  <si>
    <t>4.43,89</t>
  </si>
  <si>
    <t>4.15,24</t>
  </si>
  <si>
    <t>4.19,58</t>
  </si>
  <si>
    <t>4.26,17</t>
  </si>
  <si>
    <t>4.33,45</t>
  </si>
  <si>
    <t>4.42,05</t>
  </si>
  <si>
    <t>5.04,11</t>
  </si>
  <si>
    <t>4.25,92</t>
  </si>
  <si>
    <t>4.07,62</t>
  </si>
  <si>
    <t>4.06,46</t>
  </si>
  <si>
    <t>3.55,55</t>
  </si>
  <si>
    <t>3.58,69</t>
  </si>
  <si>
    <t>7.59,17</t>
  </si>
  <si>
    <t>8.07,52</t>
  </si>
  <si>
    <t>8.08,86</t>
  </si>
  <si>
    <t>8.19,55</t>
  </si>
  <si>
    <t>Yarış Harici</t>
  </si>
  <si>
    <t>3.10,68</t>
  </si>
  <si>
    <t>3.14,97</t>
  </si>
  <si>
    <t>3.55,17</t>
  </si>
  <si>
    <t>3.09,28</t>
  </si>
  <si>
    <t>3.19,26</t>
  </si>
  <si>
    <t>6.22,08</t>
  </si>
  <si>
    <t>6.23,52</t>
  </si>
  <si>
    <t>6.33,67</t>
  </si>
  <si>
    <t>6.48,33</t>
  </si>
  <si>
    <t>5.55,89</t>
  </si>
  <si>
    <t>6.54,17</t>
  </si>
  <si>
    <t>4.12,28</t>
  </si>
  <si>
    <t>4.21,18</t>
  </si>
  <si>
    <t>4.20,02</t>
  </si>
  <si>
    <t>4.16,60</t>
  </si>
  <si>
    <t>4.22,66</t>
  </si>
  <si>
    <t>8.29,02</t>
  </si>
  <si>
    <t>8.51,95</t>
  </si>
  <si>
    <t>8.55,24</t>
  </si>
  <si>
    <t>9.03,02</t>
  </si>
  <si>
    <t>9.34,52</t>
  </si>
  <si>
    <t>3.53,17</t>
  </si>
  <si>
    <t>4.00,24</t>
  </si>
  <si>
    <t>4.12,30</t>
  </si>
  <si>
    <t>4.16,02</t>
  </si>
  <si>
    <t>4.18,95</t>
  </si>
  <si>
    <t>4.20,11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</si>
</sst>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"/>
    <numFmt numFmtId="173" formatCode="hh:mm;@"/>
    <numFmt numFmtId="174" formatCode="[$-F400]h:mm:ss\ AM/PM"/>
    <numFmt numFmtId="175" formatCode="mm:ss.00"/>
    <numFmt numFmtId="176" formatCode="hh:mm:ss;@"/>
    <numFmt numFmtId="177" formatCode="mm/ss.00"/>
    <numFmt numFmtId="178" formatCode="0.0"/>
    <numFmt numFmtId="179" formatCode="[$-41F]dd\ mmmm\ yyyy\ dddd"/>
  </numFmts>
  <fonts count="41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2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7" fontId="0" fillId="33" borderId="11" xfId="0" applyNumberFormat="1" applyFont="1" applyFill="1" applyBorder="1" applyAlignment="1">
      <alignment horizontal="center" vertical="center"/>
    </xf>
    <xf numFmtId="47" fontId="0" fillId="33" borderId="13" xfId="0" applyNumberFormat="1" applyFont="1" applyFill="1" applyBorder="1" applyAlignment="1">
      <alignment horizontal="center" vertical="center"/>
    </xf>
    <xf numFmtId="47" fontId="0" fillId="33" borderId="12" xfId="0" applyNumberFormat="1" applyFont="1" applyFill="1" applyBorder="1" applyAlignment="1">
      <alignment horizontal="center" vertical="center"/>
    </xf>
    <xf numFmtId="47" fontId="0" fillId="33" borderId="11" xfId="0" applyNumberFormat="1" applyFont="1" applyFill="1" applyBorder="1" applyAlignment="1">
      <alignment horizontal="center" vertical="center"/>
    </xf>
    <xf numFmtId="47" fontId="0" fillId="33" borderId="13" xfId="0" applyNumberFormat="1" applyFont="1" applyFill="1" applyBorder="1" applyAlignment="1">
      <alignment horizontal="center" vertical="center"/>
    </xf>
    <xf numFmtId="47" fontId="0" fillId="33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7" fontId="0" fillId="33" borderId="11" xfId="0" applyNumberFormat="1" applyFont="1" applyFill="1" applyBorder="1" applyAlignment="1">
      <alignment horizontal="center" vertical="center"/>
    </xf>
    <xf numFmtId="47" fontId="0" fillId="33" borderId="13" xfId="0" applyNumberFormat="1" applyFont="1" applyFill="1" applyBorder="1" applyAlignment="1">
      <alignment horizontal="center" vertical="center"/>
    </xf>
    <xf numFmtId="47" fontId="0" fillId="33" borderId="12" xfId="0" applyNumberFormat="1" applyFon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47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47" fontId="0" fillId="33" borderId="11" xfId="0" applyNumberFormat="1" applyFont="1" applyFill="1" applyBorder="1" applyAlignment="1">
      <alignment horizontal="center" vertical="center"/>
    </xf>
    <xf numFmtId="47" fontId="0" fillId="33" borderId="13" xfId="0" applyNumberFormat="1" applyFont="1" applyFill="1" applyBorder="1" applyAlignment="1">
      <alignment horizontal="center" vertical="center"/>
    </xf>
    <xf numFmtId="47" fontId="0" fillId="33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" fontId="0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7"/>
  <sheetViews>
    <sheetView zoomScale="110" zoomScaleNormal="110" workbookViewId="0" topLeftCell="A62">
      <selection activeCell="C84" sqref="C84"/>
    </sheetView>
  </sheetViews>
  <sheetFormatPr defaultColWidth="9.00390625" defaultRowHeight="15" customHeight="1"/>
  <cols>
    <col min="1" max="1" width="3.625" style="1" customWidth="1"/>
    <col min="2" max="2" width="25.625" style="1" customWidth="1"/>
    <col min="3" max="3" width="35.625" style="1" customWidth="1"/>
    <col min="4" max="5" width="9.625" style="1" customWidth="1"/>
    <col min="6" max="7" width="5.625" style="1" customWidth="1"/>
    <col min="8" max="8" width="9.625" style="1" customWidth="1"/>
    <col min="9" max="9" width="9.625" style="3" customWidth="1"/>
    <col min="10" max="16384" width="9.00390625" style="3" customWidth="1"/>
  </cols>
  <sheetData>
    <row r="3" spans="1:8" s="2" customFormat="1" ht="19.5" customHeight="1">
      <c r="A3" s="59" t="s">
        <v>11</v>
      </c>
      <c r="B3" s="59"/>
      <c r="C3" s="59"/>
      <c r="D3" s="59"/>
      <c r="E3" s="59"/>
      <c r="F3" s="59"/>
      <c r="G3" s="59"/>
      <c r="H3" s="19"/>
    </row>
    <row r="4" spans="1:8" s="2" customFormat="1" ht="19.5" customHeight="1">
      <c r="A4" s="59" t="s">
        <v>5</v>
      </c>
      <c r="B4" s="59"/>
      <c r="C4" s="59"/>
      <c r="D4" s="59"/>
      <c r="E4" s="59"/>
      <c r="F4" s="59"/>
      <c r="G4" s="59"/>
      <c r="H4" s="19"/>
    </row>
    <row r="5" spans="1:8" s="2" customFormat="1" ht="19.5" customHeight="1">
      <c r="A5" s="60" t="s">
        <v>12</v>
      </c>
      <c r="B5" s="60"/>
      <c r="C5" s="60"/>
      <c r="D5" s="60"/>
      <c r="E5" s="60"/>
      <c r="F5" s="60"/>
      <c r="G5" s="60"/>
      <c r="H5" s="7"/>
    </row>
    <row r="6" spans="1:9" s="2" customFormat="1" ht="15" customHeight="1">
      <c r="A6" s="7"/>
      <c r="B6" s="6"/>
      <c r="C6" s="6"/>
      <c r="D6" s="15"/>
      <c r="E6" s="15"/>
      <c r="F6" s="15"/>
      <c r="G6" s="15"/>
      <c r="H6" s="25"/>
      <c r="I6" s="26"/>
    </row>
    <row r="7" spans="1:14" ht="15" customHeight="1">
      <c r="A7" s="4">
        <v>1</v>
      </c>
      <c r="B7" s="5">
        <v>0.375</v>
      </c>
      <c r="C7" s="4" t="s">
        <v>281</v>
      </c>
      <c r="D7" s="16" t="s">
        <v>20</v>
      </c>
      <c r="E7" s="16"/>
      <c r="F7" s="16" t="s">
        <v>0</v>
      </c>
      <c r="G7" s="17"/>
      <c r="H7" s="17"/>
      <c r="I7" s="25"/>
      <c r="J7" s="26"/>
      <c r="K7" s="26"/>
      <c r="L7" s="26"/>
      <c r="M7" s="26"/>
      <c r="N7" s="26"/>
    </row>
    <row r="8" spans="1:14" ht="15" customHeight="1">
      <c r="A8" s="10">
        <v>4</v>
      </c>
      <c r="B8" s="9" t="s">
        <v>32</v>
      </c>
      <c r="C8" s="8" t="s">
        <v>61</v>
      </c>
      <c r="D8" s="10" t="s">
        <v>307</v>
      </c>
      <c r="E8" s="27"/>
      <c r="F8" s="10">
        <v>1</v>
      </c>
      <c r="G8" s="3"/>
      <c r="H8" s="3"/>
      <c r="I8" s="17"/>
      <c r="J8" s="17"/>
      <c r="K8" s="17"/>
      <c r="L8" s="17"/>
      <c r="M8" s="17"/>
      <c r="N8" s="17"/>
    </row>
    <row r="9" spans="1:8" ht="15" customHeight="1">
      <c r="A9" s="10">
        <v>3</v>
      </c>
      <c r="B9" s="9" t="s">
        <v>55</v>
      </c>
      <c r="C9" s="8" t="s">
        <v>63</v>
      </c>
      <c r="D9" s="10" t="s">
        <v>308</v>
      </c>
      <c r="E9" s="27"/>
      <c r="F9" s="10">
        <v>2</v>
      </c>
      <c r="G9" s="3"/>
      <c r="H9" s="3"/>
    </row>
    <row r="10" spans="1:8" ht="15" customHeight="1">
      <c r="A10" s="10">
        <v>1</v>
      </c>
      <c r="B10" s="9" t="s">
        <v>57</v>
      </c>
      <c r="C10" s="8" t="s">
        <v>67</v>
      </c>
      <c r="D10" s="10" t="s">
        <v>309</v>
      </c>
      <c r="E10" s="27"/>
      <c r="F10" s="10">
        <v>3</v>
      </c>
      <c r="G10" s="3"/>
      <c r="H10" s="3"/>
    </row>
    <row r="11" spans="1:8" ht="15" customHeight="1">
      <c r="A11" s="10">
        <v>5</v>
      </c>
      <c r="B11" s="9" t="s">
        <v>57</v>
      </c>
      <c r="C11" s="8" t="s">
        <v>66</v>
      </c>
      <c r="D11" s="10" t="s">
        <v>310</v>
      </c>
      <c r="E11" s="27"/>
      <c r="F11" s="10">
        <v>4</v>
      </c>
      <c r="G11" s="3"/>
      <c r="H11" s="3"/>
    </row>
    <row r="12" spans="1:8" ht="15" customHeight="1">
      <c r="A12" s="10">
        <v>2</v>
      </c>
      <c r="B12" s="9" t="s">
        <v>59</v>
      </c>
      <c r="C12" s="8" t="s">
        <v>69</v>
      </c>
      <c r="D12" s="10" t="s">
        <v>311</v>
      </c>
      <c r="E12" s="27"/>
      <c r="F12" s="10">
        <v>5</v>
      </c>
      <c r="G12" s="3"/>
      <c r="H12" s="3"/>
    </row>
    <row r="13" spans="1:8" ht="15" customHeight="1">
      <c r="A13" s="14"/>
      <c r="B13" s="21"/>
      <c r="D13" s="14"/>
      <c r="E13" s="14"/>
      <c r="F13" s="14"/>
      <c r="G13" s="3"/>
      <c r="H13" s="3"/>
    </row>
    <row r="14" spans="1:8" ht="15" customHeight="1">
      <c r="A14" s="4">
        <v>2</v>
      </c>
      <c r="B14" s="5">
        <v>0.37847222222222227</v>
      </c>
      <c r="C14" s="4" t="s">
        <v>288</v>
      </c>
      <c r="D14" s="16" t="s">
        <v>20</v>
      </c>
      <c r="E14" s="16"/>
      <c r="F14" s="16" t="s">
        <v>0</v>
      </c>
      <c r="G14" s="17"/>
      <c r="H14" s="17"/>
    </row>
    <row r="15" spans="1:8" ht="15" customHeight="1">
      <c r="A15" s="10">
        <v>1</v>
      </c>
      <c r="B15" s="9" t="s">
        <v>57</v>
      </c>
      <c r="C15" s="8" t="s">
        <v>65</v>
      </c>
      <c r="D15" s="10" t="s">
        <v>312</v>
      </c>
      <c r="E15" s="27"/>
      <c r="F15" s="10">
        <v>1</v>
      </c>
      <c r="G15" s="3"/>
      <c r="H15" s="3"/>
    </row>
    <row r="16" spans="1:8" ht="15" customHeight="1">
      <c r="A16" s="10">
        <v>3</v>
      </c>
      <c r="B16" s="9" t="s">
        <v>53</v>
      </c>
      <c r="C16" s="8" t="s">
        <v>60</v>
      </c>
      <c r="D16" s="10" t="s">
        <v>313</v>
      </c>
      <c r="E16" s="27"/>
      <c r="F16" s="10">
        <v>2</v>
      </c>
      <c r="G16" s="3"/>
      <c r="H16" s="3"/>
    </row>
    <row r="17" spans="1:8" ht="15" customHeight="1">
      <c r="A17" s="10">
        <v>5</v>
      </c>
      <c r="B17" s="9" t="s">
        <v>117</v>
      </c>
      <c r="C17" s="8" t="s">
        <v>62</v>
      </c>
      <c r="D17" s="10" t="s">
        <v>314</v>
      </c>
      <c r="E17" s="27"/>
      <c r="F17" s="10">
        <v>3</v>
      </c>
      <c r="G17" s="3"/>
      <c r="H17" s="3"/>
    </row>
    <row r="18" spans="1:8" ht="15" customHeight="1">
      <c r="A18" s="10">
        <v>2</v>
      </c>
      <c r="B18" s="9" t="s">
        <v>58</v>
      </c>
      <c r="C18" s="8" t="s">
        <v>68</v>
      </c>
      <c r="D18" s="10" t="s">
        <v>315</v>
      </c>
      <c r="E18" s="27"/>
      <c r="F18" s="10">
        <v>4</v>
      </c>
      <c r="G18" s="3"/>
      <c r="H18" s="3"/>
    </row>
    <row r="19" spans="1:8" ht="15" customHeight="1">
      <c r="A19" s="10">
        <v>4</v>
      </c>
      <c r="B19" s="9" t="s">
        <v>56</v>
      </c>
      <c r="C19" s="8" t="s">
        <v>64</v>
      </c>
      <c r="D19" s="10" t="s">
        <v>316</v>
      </c>
      <c r="E19" s="27"/>
      <c r="F19" s="10">
        <v>5</v>
      </c>
      <c r="G19" s="3"/>
      <c r="H19" s="3"/>
    </row>
    <row r="20" spans="1:14" ht="15" customHeight="1">
      <c r="A20" s="14"/>
      <c r="B20" s="21"/>
      <c r="D20" s="14"/>
      <c r="E20" s="14"/>
      <c r="F20" s="14"/>
      <c r="G20" s="14"/>
      <c r="H20" s="3"/>
      <c r="I20" s="25" t="s">
        <v>306</v>
      </c>
      <c r="J20" s="26">
        <v>0.03</v>
      </c>
      <c r="K20" s="26">
        <v>0.04</v>
      </c>
      <c r="L20" s="26">
        <v>0.05</v>
      </c>
      <c r="M20" s="26">
        <v>0.06</v>
      </c>
      <c r="N20" s="26">
        <v>0.07</v>
      </c>
    </row>
    <row r="21" spans="1:14" ht="15" customHeight="1">
      <c r="A21" s="4">
        <v>3</v>
      </c>
      <c r="B21" s="5">
        <v>0.3854166666666667</v>
      </c>
      <c r="C21" s="4" t="s">
        <v>6</v>
      </c>
      <c r="D21" s="16" t="s">
        <v>20</v>
      </c>
      <c r="E21" s="16" t="s">
        <v>3</v>
      </c>
      <c r="F21" s="16" t="s">
        <v>0</v>
      </c>
      <c r="G21" s="24" t="s">
        <v>1</v>
      </c>
      <c r="H21" s="17"/>
      <c r="I21" s="17">
        <v>0.005269444444444445</v>
      </c>
      <c r="J21" s="17">
        <f>I21*1.03</f>
        <v>0.0054275277777777785</v>
      </c>
      <c r="K21" s="17">
        <f>I21*1.04</f>
        <v>0.005480222222222222</v>
      </c>
      <c r="L21" s="17">
        <f>I21*1.05</f>
        <v>0.005532916666666667</v>
      </c>
      <c r="M21" s="17">
        <f>I21*1.06</f>
        <v>0.0055856111111111115</v>
      </c>
      <c r="N21" s="17">
        <f>I21*1.07</f>
        <v>0.005638305555555556</v>
      </c>
    </row>
    <row r="22" spans="1:8" ht="15" customHeight="1">
      <c r="A22" s="10">
        <v>2</v>
      </c>
      <c r="B22" s="9" t="s">
        <v>34</v>
      </c>
      <c r="C22" s="8" t="s">
        <v>35</v>
      </c>
      <c r="D22" s="10" t="s">
        <v>318</v>
      </c>
      <c r="E22" s="10" t="s">
        <v>323</v>
      </c>
      <c r="F22" s="10">
        <v>1</v>
      </c>
      <c r="G22" s="10">
        <v>100</v>
      </c>
      <c r="H22" s="3"/>
    </row>
    <row r="23" spans="1:8" ht="15" customHeight="1">
      <c r="A23" s="10">
        <v>3</v>
      </c>
      <c r="B23" s="9" t="s">
        <v>36</v>
      </c>
      <c r="C23" s="8" t="s">
        <v>37</v>
      </c>
      <c r="D23" s="10" t="s">
        <v>319</v>
      </c>
      <c r="E23" s="10" t="s">
        <v>324</v>
      </c>
      <c r="F23" s="10">
        <v>2</v>
      </c>
      <c r="G23" s="10">
        <v>70</v>
      </c>
      <c r="H23" s="3"/>
    </row>
    <row r="24" spans="1:8" ht="15" customHeight="1">
      <c r="A24" s="10">
        <v>5</v>
      </c>
      <c r="B24" s="9" t="s">
        <v>38</v>
      </c>
      <c r="C24" s="8" t="s">
        <v>39</v>
      </c>
      <c r="D24" s="10" t="s">
        <v>321</v>
      </c>
      <c r="E24" s="10" t="s">
        <v>325</v>
      </c>
      <c r="F24" s="10">
        <v>3</v>
      </c>
      <c r="G24" s="10">
        <v>10</v>
      </c>
      <c r="H24" s="3"/>
    </row>
    <row r="25" spans="1:8" ht="15" customHeight="1">
      <c r="A25" s="10">
        <v>1</v>
      </c>
      <c r="B25" s="9" t="s">
        <v>40</v>
      </c>
      <c r="C25" s="8" t="s">
        <v>41</v>
      </c>
      <c r="D25" s="10" t="s">
        <v>317</v>
      </c>
      <c r="E25" s="10" t="s">
        <v>326</v>
      </c>
      <c r="F25" s="10">
        <v>4</v>
      </c>
      <c r="G25" s="27"/>
      <c r="H25" s="3"/>
    </row>
    <row r="26" spans="1:8" ht="15" customHeight="1">
      <c r="A26" s="10">
        <v>6</v>
      </c>
      <c r="B26" s="9" t="s">
        <v>298</v>
      </c>
      <c r="C26" s="8" t="s">
        <v>299</v>
      </c>
      <c r="D26" s="10" t="s">
        <v>322</v>
      </c>
      <c r="E26" s="10" t="s">
        <v>327</v>
      </c>
      <c r="F26" s="10">
        <v>5</v>
      </c>
      <c r="G26" s="10">
        <v>6</v>
      </c>
      <c r="H26" s="3"/>
    </row>
    <row r="27" spans="1:8" ht="15" customHeight="1">
      <c r="A27" s="10">
        <v>4</v>
      </c>
      <c r="B27" s="9" t="s">
        <v>32</v>
      </c>
      <c r="C27" s="8" t="s">
        <v>33</v>
      </c>
      <c r="D27" s="10" t="s">
        <v>320</v>
      </c>
      <c r="E27" s="10" t="s">
        <v>328</v>
      </c>
      <c r="F27" s="10">
        <v>6</v>
      </c>
      <c r="G27" s="27"/>
      <c r="H27" s="3"/>
    </row>
    <row r="28" spans="1:14" ht="15" customHeight="1">
      <c r="A28" s="4"/>
      <c r="B28" s="5"/>
      <c r="C28" s="4"/>
      <c r="D28" s="16"/>
      <c r="E28" s="16"/>
      <c r="F28" s="16"/>
      <c r="G28" s="16"/>
      <c r="H28" s="17"/>
      <c r="I28" s="25" t="s">
        <v>306</v>
      </c>
      <c r="J28" s="26">
        <v>0.03</v>
      </c>
      <c r="K28" s="26">
        <v>0.04</v>
      </c>
      <c r="L28" s="26">
        <v>0.05</v>
      </c>
      <c r="M28" s="26">
        <v>0.06</v>
      </c>
      <c r="N28" s="26">
        <v>0.07</v>
      </c>
    </row>
    <row r="29" spans="1:14" ht="15" customHeight="1">
      <c r="A29" s="4">
        <v>4</v>
      </c>
      <c r="B29" s="5">
        <v>0.3923611111111111</v>
      </c>
      <c r="C29" s="4" t="s">
        <v>13</v>
      </c>
      <c r="D29" s="16" t="s">
        <v>20</v>
      </c>
      <c r="E29" s="16" t="s">
        <v>3</v>
      </c>
      <c r="F29" s="16" t="s">
        <v>0</v>
      </c>
      <c r="G29" s="24" t="s">
        <v>1</v>
      </c>
      <c r="H29" s="17"/>
      <c r="I29" s="17">
        <v>0.004877083333333333</v>
      </c>
      <c r="J29" s="17">
        <f>I29*1.03</f>
        <v>0.005023395833333333</v>
      </c>
      <c r="K29" s="17">
        <f>I29*1.04</f>
        <v>0.005072166666666667</v>
      </c>
      <c r="L29" s="17">
        <f>I29*1.05</f>
        <v>0.0051209375</v>
      </c>
      <c r="M29" s="17">
        <f>I29*1.06</f>
        <v>0.0051697083333333334</v>
      </c>
      <c r="N29" s="17">
        <f>I29*1.07</f>
        <v>0.005218479166666666</v>
      </c>
    </row>
    <row r="30" spans="1:8" ht="15" customHeight="1">
      <c r="A30" s="10">
        <v>3</v>
      </c>
      <c r="B30" s="9" t="s">
        <v>42</v>
      </c>
      <c r="C30" s="8" t="s">
        <v>44</v>
      </c>
      <c r="D30" s="10" t="s">
        <v>330</v>
      </c>
      <c r="E30" s="10" t="s">
        <v>333</v>
      </c>
      <c r="F30" s="10">
        <v>1</v>
      </c>
      <c r="G30" s="10">
        <v>100</v>
      </c>
      <c r="H30" s="3"/>
    </row>
    <row r="31" spans="1:8" ht="15" customHeight="1">
      <c r="A31" s="10">
        <v>4</v>
      </c>
      <c r="B31" s="9" t="s">
        <v>40</v>
      </c>
      <c r="C31" s="8" t="s">
        <v>47</v>
      </c>
      <c r="D31" s="10" t="s">
        <v>331</v>
      </c>
      <c r="E31" s="10" t="s">
        <v>334</v>
      </c>
      <c r="F31" s="10">
        <v>2</v>
      </c>
      <c r="G31" s="10">
        <v>50</v>
      </c>
      <c r="H31" s="3"/>
    </row>
    <row r="32" spans="1:8" ht="15" customHeight="1">
      <c r="A32" s="10">
        <v>1</v>
      </c>
      <c r="B32" s="9" t="s">
        <v>43</v>
      </c>
      <c r="C32" s="8" t="s">
        <v>45</v>
      </c>
      <c r="D32" s="10" t="s">
        <v>332</v>
      </c>
      <c r="E32" s="10" t="s">
        <v>335</v>
      </c>
      <c r="F32" s="10">
        <v>3</v>
      </c>
      <c r="G32" s="27"/>
      <c r="H32" s="3"/>
    </row>
    <row r="33" spans="1:8" ht="15" customHeight="1">
      <c r="A33" s="10">
        <v>2</v>
      </c>
      <c r="B33" s="9" t="s">
        <v>38</v>
      </c>
      <c r="C33" s="8" t="s">
        <v>46</v>
      </c>
      <c r="D33" s="10" t="s">
        <v>329</v>
      </c>
      <c r="E33" s="10" t="s">
        <v>336</v>
      </c>
      <c r="F33" s="10">
        <v>4</v>
      </c>
      <c r="G33" s="27"/>
      <c r="H33" s="3"/>
    </row>
    <row r="34" spans="1:14" ht="15" customHeight="1">
      <c r="A34" s="4"/>
      <c r="B34" s="5"/>
      <c r="C34" s="4"/>
      <c r="D34" s="16"/>
      <c r="E34" s="16"/>
      <c r="F34" s="16"/>
      <c r="G34" s="16"/>
      <c r="H34" s="17"/>
      <c r="I34" s="25" t="s">
        <v>306</v>
      </c>
      <c r="J34" s="26">
        <v>0.03</v>
      </c>
      <c r="K34" s="26">
        <v>0.04</v>
      </c>
      <c r="L34" s="26">
        <v>0.05</v>
      </c>
      <c r="M34" s="26">
        <v>0.06</v>
      </c>
      <c r="N34" s="26">
        <v>0.07</v>
      </c>
    </row>
    <row r="35" spans="1:14" ht="15" customHeight="1">
      <c r="A35" s="4">
        <v>5</v>
      </c>
      <c r="B35" s="5">
        <v>0.3993055555555556</v>
      </c>
      <c r="C35" s="4" t="s">
        <v>14</v>
      </c>
      <c r="D35" s="16" t="s">
        <v>20</v>
      </c>
      <c r="E35" s="16" t="s">
        <v>3</v>
      </c>
      <c r="F35" s="16" t="s">
        <v>0</v>
      </c>
      <c r="G35" s="24" t="s">
        <v>1</v>
      </c>
      <c r="H35" s="17"/>
      <c r="I35" s="17">
        <v>0.005623032407407407</v>
      </c>
      <c r="J35" s="17">
        <f>I35*1.03</f>
        <v>0.005791723379629629</v>
      </c>
      <c r="K35" s="17">
        <f>I35*1.04</f>
        <v>0.005847953703703704</v>
      </c>
      <c r="L35" s="17">
        <f>I35*1.05</f>
        <v>0.005904184027777778</v>
      </c>
      <c r="M35" s="17">
        <f>I35*1.06</f>
        <v>0.005960414351851852</v>
      </c>
      <c r="N35" s="17">
        <f>I35*1.07</f>
        <v>0.006016644675925926</v>
      </c>
    </row>
    <row r="36" spans="1:8" ht="15" customHeight="1">
      <c r="A36" s="10">
        <v>3</v>
      </c>
      <c r="B36" s="9" t="s">
        <v>48</v>
      </c>
      <c r="C36" s="8" t="s">
        <v>51</v>
      </c>
      <c r="D36" s="10" t="s">
        <v>339</v>
      </c>
      <c r="E36" s="10" t="s">
        <v>342</v>
      </c>
      <c r="F36" s="10">
        <v>1</v>
      </c>
      <c r="G36" s="10">
        <v>100</v>
      </c>
      <c r="H36" s="3"/>
    </row>
    <row r="37" spans="1:8" ht="15" customHeight="1">
      <c r="A37" s="10">
        <v>1</v>
      </c>
      <c r="B37" s="9" t="s">
        <v>49</v>
      </c>
      <c r="C37" s="8" t="s">
        <v>52</v>
      </c>
      <c r="D37" s="10" t="s">
        <v>337</v>
      </c>
      <c r="E37" s="10" t="s">
        <v>340</v>
      </c>
      <c r="F37" s="10">
        <v>2</v>
      </c>
      <c r="G37" s="10">
        <v>70</v>
      </c>
      <c r="H37" s="3"/>
    </row>
    <row r="38" spans="1:8" ht="15" customHeight="1">
      <c r="A38" s="10">
        <v>2</v>
      </c>
      <c r="B38" s="9" t="s">
        <v>34</v>
      </c>
      <c r="C38" s="8" t="s">
        <v>50</v>
      </c>
      <c r="D38" s="10" t="s">
        <v>338</v>
      </c>
      <c r="E38" s="10" t="s">
        <v>341</v>
      </c>
      <c r="F38" s="10">
        <v>3</v>
      </c>
      <c r="G38" s="27"/>
      <c r="H38" s="3"/>
    </row>
    <row r="39" spans="1:14" ht="15" customHeight="1">
      <c r="A39" s="4"/>
      <c r="B39" s="5"/>
      <c r="C39" s="4"/>
      <c r="D39" s="16"/>
      <c r="E39" s="16"/>
      <c r="F39" s="16"/>
      <c r="G39" s="16"/>
      <c r="H39" s="17"/>
      <c r="I39" s="25" t="s">
        <v>306</v>
      </c>
      <c r="J39" s="26">
        <v>0.03</v>
      </c>
      <c r="K39" s="26">
        <v>0.04</v>
      </c>
      <c r="L39" s="26">
        <v>0.05</v>
      </c>
      <c r="M39" s="26">
        <v>0.06</v>
      </c>
      <c r="N39" s="26">
        <v>0.07</v>
      </c>
    </row>
    <row r="40" spans="1:14" ht="15" customHeight="1">
      <c r="A40" s="4">
        <v>6</v>
      </c>
      <c r="B40" s="5">
        <v>0.40625</v>
      </c>
      <c r="C40" s="4" t="s">
        <v>15</v>
      </c>
      <c r="D40" s="16" t="s">
        <v>20</v>
      </c>
      <c r="E40" s="16" t="s">
        <v>3</v>
      </c>
      <c r="F40" s="16" t="s">
        <v>0</v>
      </c>
      <c r="G40" s="24" t="s">
        <v>1</v>
      </c>
      <c r="H40" s="17"/>
      <c r="I40" s="17">
        <v>0.005138078703703704</v>
      </c>
      <c r="J40" s="17">
        <f>I40*1.03</f>
        <v>0.005292221064814815</v>
      </c>
      <c r="K40" s="17">
        <f>I40*1.04</f>
        <v>0.005343601851851852</v>
      </c>
      <c r="L40" s="17">
        <f>I40*1.05</f>
        <v>0.005394982638888889</v>
      </c>
      <c r="M40" s="17">
        <f>I40*1.06</f>
        <v>0.0054463634259259265</v>
      </c>
      <c r="N40" s="17">
        <f>I40*1.07</f>
        <v>0.005497744212962963</v>
      </c>
    </row>
    <row r="41" spans="1:8" ht="15" customHeight="1">
      <c r="A41" s="10">
        <v>2</v>
      </c>
      <c r="B41" s="9" t="s">
        <v>73</v>
      </c>
      <c r="C41" s="8" t="s">
        <v>74</v>
      </c>
      <c r="D41" s="10" t="s">
        <v>344</v>
      </c>
      <c r="E41" s="10" t="s">
        <v>347</v>
      </c>
      <c r="F41" s="10">
        <v>1</v>
      </c>
      <c r="G41" s="10">
        <v>100</v>
      </c>
      <c r="H41" s="3"/>
    </row>
    <row r="42" spans="1:8" ht="15" customHeight="1">
      <c r="A42" s="10">
        <v>3</v>
      </c>
      <c r="B42" s="9" t="s">
        <v>70</v>
      </c>
      <c r="C42" s="8" t="s">
        <v>71</v>
      </c>
      <c r="D42" s="10" t="s">
        <v>345</v>
      </c>
      <c r="E42" s="10" t="s">
        <v>348</v>
      </c>
      <c r="F42" s="10">
        <v>2</v>
      </c>
      <c r="G42" s="10">
        <v>10</v>
      </c>
      <c r="H42" s="3"/>
    </row>
    <row r="43" spans="1:8" ht="15" customHeight="1">
      <c r="A43" s="10">
        <v>1</v>
      </c>
      <c r="B43" s="9" t="s">
        <v>77</v>
      </c>
      <c r="C43" s="8" t="s">
        <v>72</v>
      </c>
      <c r="D43" s="10" t="s">
        <v>343</v>
      </c>
      <c r="E43" s="10" t="s">
        <v>349</v>
      </c>
      <c r="F43" s="10">
        <v>3</v>
      </c>
      <c r="G43" s="27"/>
      <c r="H43" s="3"/>
    </row>
    <row r="44" spans="1:8" ht="15" customHeight="1">
      <c r="A44" s="10">
        <v>4</v>
      </c>
      <c r="B44" s="9" t="s">
        <v>75</v>
      </c>
      <c r="C44" s="8" t="s">
        <v>76</v>
      </c>
      <c r="D44" s="10" t="s">
        <v>346</v>
      </c>
      <c r="E44" s="10" t="s">
        <v>350</v>
      </c>
      <c r="F44" s="10"/>
      <c r="G44" s="27"/>
      <c r="H44" s="3"/>
    </row>
    <row r="45" spans="1:14" ht="15" customHeight="1">
      <c r="A45" s="4"/>
      <c r="B45" s="5"/>
      <c r="C45" s="4"/>
      <c r="D45" s="16"/>
      <c r="E45" s="16"/>
      <c r="F45" s="16"/>
      <c r="G45" s="16"/>
      <c r="H45" s="17"/>
      <c r="I45" s="25" t="s">
        <v>306</v>
      </c>
      <c r="J45" s="26">
        <v>0.03</v>
      </c>
      <c r="K45" s="26">
        <v>0.04</v>
      </c>
      <c r="L45" s="26">
        <v>0.05</v>
      </c>
      <c r="M45" s="26">
        <v>0.06</v>
      </c>
      <c r="N45" s="26">
        <v>0.07</v>
      </c>
    </row>
    <row r="46" spans="1:14" ht="15" customHeight="1">
      <c r="A46" s="4"/>
      <c r="B46" s="5"/>
      <c r="C46" s="4"/>
      <c r="D46" s="16"/>
      <c r="E46" s="16"/>
      <c r="F46" s="16"/>
      <c r="G46" s="16"/>
      <c r="H46" s="17"/>
      <c r="I46" s="25"/>
      <c r="J46" s="26"/>
      <c r="K46" s="26"/>
      <c r="L46" s="26"/>
      <c r="M46" s="26"/>
      <c r="N46" s="26"/>
    </row>
    <row r="47" spans="1:14" ht="15" customHeight="1">
      <c r="A47" s="4"/>
      <c r="B47" s="5"/>
      <c r="C47" s="4"/>
      <c r="D47" s="16"/>
      <c r="E47" s="16"/>
      <c r="F47" s="16"/>
      <c r="G47" s="16"/>
      <c r="H47" s="17"/>
      <c r="I47" s="25"/>
      <c r="J47" s="26"/>
      <c r="K47" s="26"/>
      <c r="L47" s="26"/>
      <c r="M47" s="26"/>
      <c r="N47" s="26"/>
    </row>
    <row r="48" spans="1:14" ht="15" customHeight="1">
      <c r="A48" s="4"/>
      <c r="B48" s="5"/>
      <c r="C48" s="4"/>
      <c r="D48" s="16"/>
      <c r="E48" s="16"/>
      <c r="F48" s="16"/>
      <c r="G48" s="16"/>
      <c r="H48" s="17"/>
      <c r="I48" s="25"/>
      <c r="J48" s="26"/>
      <c r="K48" s="26"/>
      <c r="L48" s="26"/>
      <c r="M48" s="26"/>
      <c r="N48" s="26"/>
    </row>
    <row r="49" spans="1:14" ht="15" customHeight="1">
      <c r="A49" s="4"/>
      <c r="B49" s="5"/>
      <c r="C49" s="4"/>
      <c r="D49" s="16"/>
      <c r="E49" s="16"/>
      <c r="F49" s="16"/>
      <c r="G49" s="16"/>
      <c r="H49" s="17"/>
      <c r="I49" s="25"/>
      <c r="J49" s="26"/>
      <c r="K49" s="26"/>
      <c r="L49" s="26"/>
      <c r="M49" s="26"/>
      <c r="N49" s="26"/>
    </row>
    <row r="50" spans="1:14" ht="15" customHeight="1">
      <c r="A50" s="4"/>
      <c r="B50" s="5"/>
      <c r="C50" s="4"/>
      <c r="D50" s="16"/>
      <c r="E50" s="16"/>
      <c r="F50" s="16"/>
      <c r="G50" s="16"/>
      <c r="H50" s="17"/>
      <c r="I50" s="25"/>
      <c r="J50" s="26"/>
      <c r="K50" s="26"/>
      <c r="L50" s="26"/>
      <c r="M50" s="26"/>
      <c r="N50" s="26"/>
    </row>
    <row r="51" spans="1:14" ht="15" customHeight="1">
      <c r="A51" s="4">
        <v>7</v>
      </c>
      <c r="B51" s="5">
        <v>0.4131944444444444</v>
      </c>
      <c r="C51" s="4" t="s">
        <v>16</v>
      </c>
      <c r="D51" s="16" t="s">
        <v>20</v>
      </c>
      <c r="E51" s="16" t="s">
        <v>3</v>
      </c>
      <c r="F51" s="16" t="s">
        <v>0</v>
      </c>
      <c r="G51" s="24" t="s">
        <v>1</v>
      </c>
      <c r="H51" s="17"/>
      <c r="I51" s="17">
        <v>0.005588194444444445</v>
      </c>
      <c r="J51" s="17">
        <f>I51*1.03</f>
        <v>0.005755840277777779</v>
      </c>
      <c r="K51" s="17">
        <f>I51*1.04</f>
        <v>0.005811722222222223</v>
      </c>
      <c r="L51" s="17">
        <f>I51*1.05</f>
        <v>0.005867604166666668</v>
      </c>
      <c r="M51" s="17">
        <f>I51*1.06</f>
        <v>0.005923486111111112</v>
      </c>
      <c r="N51" s="17">
        <f>I51*1.07</f>
        <v>0.005979368055555556</v>
      </c>
    </row>
    <row r="52" spans="1:8" ht="15" customHeight="1">
      <c r="A52" s="10">
        <v>3</v>
      </c>
      <c r="B52" s="9" t="s">
        <v>75</v>
      </c>
      <c r="C52" s="8" t="s">
        <v>81</v>
      </c>
      <c r="D52" s="10" t="s">
        <v>353</v>
      </c>
      <c r="E52" s="10" t="s">
        <v>356</v>
      </c>
      <c r="F52" s="10">
        <v>1</v>
      </c>
      <c r="G52" s="10">
        <v>100</v>
      </c>
      <c r="H52" s="3"/>
    </row>
    <row r="53" spans="1:8" ht="15" customHeight="1">
      <c r="A53" s="10">
        <v>5</v>
      </c>
      <c r="B53" s="9" t="s">
        <v>57</v>
      </c>
      <c r="C53" s="8" t="s">
        <v>301</v>
      </c>
      <c r="D53" s="10" t="s">
        <v>355</v>
      </c>
      <c r="E53" s="10" t="s">
        <v>357</v>
      </c>
      <c r="F53" s="10">
        <v>2</v>
      </c>
      <c r="G53" s="27"/>
      <c r="H53" s="3"/>
    </row>
    <row r="54" spans="1:8" ht="15" customHeight="1">
      <c r="A54" s="10">
        <v>2</v>
      </c>
      <c r="B54" s="9" t="s">
        <v>70</v>
      </c>
      <c r="C54" s="8" t="s">
        <v>78</v>
      </c>
      <c r="D54" s="10" t="s">
        <v>352</v>
      </c>
      <c r="E54" s="10" t="s">
        <v>358</v>
      </c>
      <c r="F54" s="10">
        <v>3</v>
      </c>
      <c r="G54" s="10">
        <v>68</v>
      </c>
      <c r="H54" s="3"/>
    </row>
    <row r="55" spans="1:8" ht="15" customHeight="1">
      <c r="A55" s="10">
        <v>4</v>
      </c>
      <c r="B55" s="9" t="s">
        <v>73</v>
      </c>
      <c r="C55" s="8" t="s">
        <v>80</v>
      </c>
      <c r="D55" s="10" t="s">
        <v>354</v>
      </c>
      <c r="E55" s="10" t="s">
        <v>360</v>
      </c>
      <c r="F55" s="10">
        <v>4</v>
      </c>
      <c r="G55" s="10">
        <v>20</v>
      </c>
      <c r="H55" s="3"/>
    </row>
    <row r="56" spans="1:8" ht="15" customHeight="1">
      <c r="A56" s="10">
        <v>1</v>
      </c>
      <c r="B56" s="9" t="s">
        <v>77</v>
      </c>
      <c r="C56" s="8" t="s">
        <v>79</v>
      </c>
      <c r="D56" s="10" t="s">
        <v>351</v>
      </c>
      <c r="E56" s="10" t="s">
        <v>359</v>
      </c>
      <c r="F56" s="10">
        <v>5</v>
      </c>
      <c r="G56" s="27"/>
      <c r="H56" s="3"/>
    </row>
    <row r="57" spans="1:9" ht="15" customHeight="1">
      <c r="A57" s="4"/>
      <c r="B57" s="5"/>
      <c r="C57" s="4"/>
      <c r="D57" s="16"/>
      <c r="E57" s="16"/>
      <c r="F57" s="16"/>
      <c r="G57" s="16"/>
      <c r="H57" s="17"/>
      <c r="I57" s="17"/>
    </row>
    <row r="58" spans="1:14" ht="15" customHeight="1">
      <c r="A58" s="4">
        <v>8</v>
      </c>
      <c r="B58" s="5">
        <v>0.4201388888888889</v>
      </c>
      <c r="C58" s="4" t="s">
        <v>282</v>
      </c>
      <c r="D58" s="16" t="s">
        <v>20</v>
      </c>
      <c r="E58" s="16"/>
      <c r="F58" s="16" t="s">
        <v>0</v>
      </c>
      <c r="G58" s="24" t="s">
        <v>1</v>
      </c>
      <c r="H58" s="17"/>
      <c r="I58" s="25" t="s">
        <v>306</v>
      </c>
      <c r="J58" s="26">
        <v>0.03</v>
      </c>
      <c r="K58" s="26">
        <v>0.04</v>
      </c>
      <c r="L58" s="26">
        <v>0.05</v>
      </c>
      <c r="M58" s="26">
        <v>0.06</v>
      </c>
      <c r="N58" s="26">
        <v>0.07</v>
      </c>
    </row>
    <row r="59" spans="1:14" ht="15" customHeight="1">
      <c r="A59" s="10">
        <v>4</v>
      </c>
      <c r="B59" s="9" t="s">
        <v>32</v>
      </c>
      <c r="C59" s="8" t="s">
        <v>61</v>
      </c>
      <c r="D59" s="10" t="s">
        <v>361</v>
      </c>
      <c r="E59" s="27"/>
      <c r="F59" s="10">
        <v>1</v>
      </c>
      <c r="G59" s="8">
        <v>100</v>
      </c>
      <c r="H59" s="3"/>
      <c r="I59" s="17">
        <v>0.0035643518518518515</v>
      </c>
      <c r="J59" s="17">
        <f>I59*1.03</f>
        <v>0.003671282407407407</v>
      </c>
      <c r="K59" s="17">
        <f>I59*1.04</f>
        <v>0.0037069259259259256</v>
      </c>
      <c r="L59" s="17">
        <f>I59*1.05</f>
        <v>0.003742569444444444</v>
      </c>
      <c r="M59" s="17">
        <f>I59*1.06</f>
        <v>0.003778212962962963</v>
      </c>
      <c r="N59" s="17">
        <f>I59*1.07</f>
        <v>0.0038138564814814814</v>
      </c>
    </row>
    <row r="60" spans="1:8" ht="15" customHeight="1">
      <c r="A60" s="10">
        <v>3</v>
      </c>
      <c r="B60" s="9" t="s">
        <v>57</v>
      </c>
      <c r="C60" s="8" t="s">
        <v>65</v>
      </c>
      <c r="D60" s="10" t="s">
        <v>362</v>
      </c>
      <c r="E60" s="27"/>
      <c r="F60" s="10">
        <v>2</v>
      </c>
      <c r="G60" s="37"/>
      <c r="H60" s="3"/>
    </row>
    <row r="61" spans="1:8" ht="15" customHeight="1">
      <c r="A61" s="10">
        <v>2</v>
      </c>
      <c r="B61" s="9" t="s">
        <v>53</v>
      </c>
      <c r="C61" s="8" t="s">
        <v>60</v>
      </c>
      <c r="D61" s="10" t="s">
        <v>363</v>
      </c>
      <c r="E61" s="27"/>
      <c r="F61" s="10">
        <v>3</v>
      </c>
      <c r="G61" s="8">
        <v>68</v>
      </c>
      <c r="H61" s="3"/>
    </row>
    <row r="62" spans="1:8" ht="15" customHeight="1">
      <c r="A62" s="10">
        <v>5</v>
      </c>
      <c r="B62" s="9" t="s">
        <v>55</v>
      </c>
      <c r="C62" s="8" t="s">
        <v>63</v>
      </c>
      <c r="D62" s="10" t="s">
        <v>364</v>
      </c>
      <c r="E62" s="27"/>
      <c r="F62" s="10">
        <v>4</v>
      </c>
      <c r="G62" s="8">
        <v>10</v>
      </c>
      <c r="H62" s="3"/>
    </row>
    <row r="63" spans="1:8" ht="15" customHeight="1">
      <c r="A63" s="10">
        <v>1</v>
      </c>
      <c r="B63" s="9" t="s">
        <v>117</v>
      </c>
      <c r="C63" s="8" t="s">
        <v>62</v>
      </c>
      <c r="D63" s="10" t="s">
        <v>365</v>
      </c>
      <c r="E63" s="27"/>
      <c r="F63" s="10">
        <v>5</v>
      </c>
      <c r="G63" s="37"/>
      <c r="H63" s="3"/>
    </row>
    <row r="64" spans="1:8" ht="15" customHeight="1">
      <c r="A64" s="10">
        <v>6</v>
      </c>
      <c r="B64" s="9" t="s">
        <v>57</v>
      </c>
      <c r="C64" s="8" t="s">
        <v>67</v>
      </c>
      <c r="D64" s="10" t="s">
        <v>366</v>
      </c>
      <c r="E64" s="27"/>
      <c r="F64" s="10">
        <v>6</v>
      </c>
      <c r="G64" s="37"/>
      <c r="H64" s="3"/>
    </row>
    <row r="65" spans="1:14" ht="15" customHeight="1">
      <c r="A65" s="4"/>
      <c r="B65" s="5"/>
      <c r="C65" s="4"/>
      <c r="D65" s="16"/>
      <c r="E65" s="16"/>
      <c r="F65" s="16"/>
      <c r="G65" s="16"/>
      <c r="H65" s="17"/>
      <c r="I65" s="25" t="s">
        <v>306</v>
      </c>
      <c r="J65" s="26">
        <v>0.03</v>
      </c>
      <c r="K65" s="26">
        <v>0.04</v>
      </c>
      <c r="L65" s="26">
        <v>0.05</v>
      </c>
      <c r="M65" s="26">
        <v>0.06</v>
      </c>
      <c r="N65" s="26">
        <v>0.07</v>
      </c>
    </row>
    <row r="66" spans="1:14" ht="15" customHeight="1">
      <c r="A66" s="4">
        <v>9</v>
      </c>
      <c r="B66" s="5">
        <v>0.4270833333333333</v>
      </c>
      <c r="C66" s="4" t="s">
        <v>17</v>
      </c>
      <c r="D66" s="16" t="s">
        <v>20</v>
      </c>
      <c r="E66" s="16" t="s">
        <v>3</v>
      </c>
      <c r="F66" s="16" t="s">
        <v>0</v>
      </c>
      <c r="G66" s="24" t="s">
        <v>1</v>
      </c>
      <c r="H66" s="17"/>
      <c r="I66" s="17">
        <v>0.005876273148148148</v>
      </c>
      <c r="J66" s="17">
        <f>I66*1.03</f>
        <v>0.006052561342592592</v>
      </c>
      <c r="K66" s="17">
        <f>I66*1.04</f>
        <v>0.006111324074074074</v>
      </c>
      <c r="L66" s="17">
        <f>I66*1.05</f>
        <v>0.006170086805555555</v>
      </c>
      <c r="M66" s="17">
        <f>I66*1.06</f>
        <v>0.006228849537037037</v>
      </c>
      <c r="N66" s="17">
        <f>I66*1.07</f>
        <v>0.006287612268518519</v>
      </c>
    </row>
    <row r="67" spans="1:8" ht="15" customHeight="1">
      <c r="A67" s="10">
        <v>2</v>
      </c>
      <c r="B67" s="9" t="s">
        <v>34</v>
      </c>
      <c r="C67" s="8" t="s">
        <v>83</v>
      </c>
      <c r="D67" s="10" t="s">
        <v>368</v>
      </c>
      <c r="E67" s="10" t="s">
        <v>372</v>
      </c>
      <c r="F67" s="10">
        <v>1</v>
      </c>
      <c r="G67" s="10">
        <v>100</v>
      </c>
      <c r="H67" s="3"/>
    </row>
    <row r="68" spans="1:8" ht="15" customHeight="1">
      <c r="A68" s="10">
        <v>1</v>
      </c>
      <c r="B68" s="9" t="s">
        <v>38</v>
      </c>
      <c r="C68" s="8" t="s">
        <v>84</v>
      </c>
      <c r="D68" s="10" t="s">
        <v>367</v>
      </c>
      <c r="E68" s="10" t="s">
        <v>370</v>
      </c>
      <c r="F68" s="10">
        <v>2</v>
      </c>
      <c r="G68" s="10">
        <v>50</v>
      </c>
      <c r="H68" s="3"/>
    </row>
    <row r="69" spans="1:8" ht="15" customHeight="1">
      <c r="A69" s="10">
        <v>3</v>
      </c>
      <c r="B69" s="9" t="s">
        <v>40</v>
      </c>
      <c r="C69" s="8" t="s">
        <v>85</v>
      </c>
      <c r="D69" s="10" t="s">
        <v>369</v>
      </c>
      <c r="E69" s="10" t="s">
        <v>371</v>
      </c>
      <c r="F69" s="10">
        <v>3</v>
      </c>
      <c r="G69" s="27"/>
      <c r="H69" s="3"/>
    </row>
    <row r="70" spans="1:9" ht="15" customHeight="1">
      <c r="A70" s="4"/>
      <c r="B70" s="5"/>
      <c r="C70" s="4"/>
      <c r="D70" s="16"/>
      <c r="E70" s="16"/>
      <c r="F70" s="16"/>
      <c r="G70" s="16"/>
      <c r="H70" s="17"/>
      <c r="I70" s="17"/>
    </row>
    <row r="71" spans="1:14" s="20" customFormat="1" ht="15" customHeight="1">
      <c r="A71" s="22">
        <v>10</v>
      </c>
      <c r="B71" s="23">
        <v>0.43402777777777773</v>
      </c>
      <c r="C71" s="22" t="s">
        <v>9</v>
      </c>
      <c r="D71" s="16" t="s">
        <v>20</v>
      </c>
      <c r="E71" s="16" t="s">
        <v>3</v>
      </c>
      <c r="F71" s="16" t="s">
        <v>0</v>
      </c>
      <c r="G71" s="24" t="s">
        <v>1</v>
      </c>
      <c r="H71" s="17"/>
      <c r="I71" s="25" t="s">
        <v>306</v>
      </c>
      <c r="J71" s="26">
        <v>0.03</v>
      </c>
      <c r="K71" s="26">
        <v>0.04</v>
      </c>
      <c r="L71" s="26">
        <v>0.05</v>
      </c>
      <c r="M71" s="26">
        <v>0.06</v>
      </c>
      <c r="N71" s="26">
        <v>0.07</v>
      </c>
    </row>
    <row r="72" spans="1:14" ht="15" customHeight="1">
      <c r="A72" s="47">
        <v>2</v>
      </c>
      <c r="B72" s="47" t="s">
        <v>86</v>
      </c>
      <c r="C72" s="11" t="s">
        <v>87</v>
      </c>
      <c r="D72" s="47" t="s">
        <v>374</v>
      </c>
      <c r="E72" s="47" t="s">
        <v>376</v>
      </c>
      <c r="F72" s="47">
        <v>1</v>
      </c>
      <c r="G72" s="47">
        <v>100</v>
      </c>
      <c r="H72" s="18"/>
      <c r="I72" s="17">
        <v>0.005461111111111111</v>
      </c>
      <c r="J72" s="17">
        <f>I72*1.03</f>
        <v>0.0056249444444444446</v>
      </c>
      <c r="K72" s="17">
        <f>I72*1.04</f>
        <v>0.005679555555555556</v>
      </c>
      <c r="L72" s="17">
        <f>I72*1.05</f>
        <v>0.005734166666666667</v>
      </c>
      <c r="M72" s="17">
        <f>I72*1.06</f>
        <v>0.005788777777777778</v>
      </c>
      <c r="N72" s="17">
        <f>I72*1.07</f>
        <v>0.005843388888888889</v>
      </c>
    </row>
    <row r="73" spans="1:8" ht="15" customHeight="1">
      <c r="A73" s="48"/>
      <c r="B73" s="48"/>
      <c r="C73" s="12" t="s">
        <v>88</v>
      </c>
      <c r="D73" s="48"/>
      <c r="E73" s="48"/>
      <c r="F73" s="48"/>
      <c r="G73" s="48"/>
      <c r="H73" s="18"/>
    </row>
    <row r="74" spans="1:8" ht="15" customHeight="1">
      <c r="A74" s="47">
        <v>1</v>
      </c>
      <c r="B74" s="47" t="s">
        <v>75</v>
      </c>
      <c r="C74" s="11" t="s">
        <v>91</v>
      </c>
      <c r="D74" s="47" t="s">
        <v>373</v>
      </c>
      <c r="E74" s="47" t="s">
        <v>378</v>
      </c>
      <c r="F74" s="47">
        <v>2</v>
      </c>
      <c r="G74" s="47">
        <v>30</v>
      </c>
      <c r="H74" s="18"/>
    </row>
    <row r="75" spans="1:8" ht="15" customHeight="1">
      <c r="A75" s="48"/>
      <c r="B75" s="48"/>
      <c r="C75" s="12" t="s">
        <v>92</v>
      </c>
      <c r="D75" s="48"/>
      <c r="E75" s="48"/>
      <c r="F75" s="48"/>
      <c r="G75" s="48"/>
      <c r="H75" s="18"/>
    </row>
    <row r="76" spans="1:8" ht="15" customHeight="1">
      <c r="A76" s="47">
        <v>3</v>
      </c>
      <c r="B76" s="47" t="s">
        <v>73</v>
      </c>
      <c r="C76" s="11" t="s">
        <v>89</v>
      </c>
      <c r="D76" s="47" t="s">
        <v>375</v>
      </c>
      <c r="E76" s="47" t="s">
        <v>377</v>
      </c>
      <c r="F76" s="47">
        <v>3</v>
      </c>
      <c r="G76" s="47">
        <v>20</v>
      </c>
      <c r="H76" s="18"/>
    </row>
    <row r="77" spans="1:8" ht="15" customHeight="1">
      <c r="A77" s="48"/>
      <c r="B77" s="48"/>
      <c r="C77" s="12" t="s">
        <v>90</v>
      </c>
      <c r="D77" s="48"/>
      <c r="E77" s="48"/>
      <c r="F77" s="48"/>
      <c r="G77" s="48"/>
      <c r="H77" s="18"/>
    </row>
    <row r="78" spans="1:14" ht="15" customHeight="1">
      <c r="A78" s="4"/>
      <c r="B78" s="5"/>
      <c r="C78" s="4"/>
      <c r="D78" s="16"/>
      <c r="E78" s="16"/>
      <c r="F78" s="16"/>
      <c r="G78" s="16"/>
      <c r="H78" s="17"/>
      <c r="I78" s="25" t="s">
        <v>306</v>
      </c>
      <c r="J78" s="26">
        <v>0.03</v>
      </c>
      <c r="K78" s="26">
        <v>0.04</v>
      </c>
      <c r="L78" s="26">
        <v>0.05</v>
      </c>
      <c r="M78" s="26">
        <v>0.06</v>
      </c>
      <c r="N78" s="26">
        <v>0.07</v>
      </c>
    </row>
    <row r="79" spans="1:14" ht="15" customHeight="1">
      <c r="A79" s="4">
        <v>11</v>
      </c>
      <c r="B79" s="5">
        <v>0.44097222222222227</v>
      </c>
      <c r="C79" s="4" t="s">
        <v>18</v>
      </c>
      <c r="D79" s="16" t="s">
        <v>20</v>
      </c>
      <c r="E79" s="16" t="s">
        <v>3</v>
      </c>
      <c r="F79" s="16" t="s">
        <v>0</v>
      </c>
      <c r="G79" s="24" t="s">
        <v>1</v>
      </c>
      <c r="H79" s="17"/>
      <c r="I79" s="17">
        <v>0.004789699074074074</v>
      </c>
      <c r="J79" s="17">
        <f>I79*1.03</f>
        <v>0.004933390046296296</v>
      </c>
      <c r="K79" s="17">
        <f>I79*1.04</f>
        <v>0.004981287037037037</v>
      </c>
      <c r="L79" s="17">
        <f>I79*1.05</f>
        <v>0.005029184027777777</v>
      </c>
      <c r="M79" s="17">
        <f>I79*1.06</f>
        <v>0.005077081018518518</v>
      </c>
      <c r="N79" s="17">
        <f>I79*1.07</f>
        <v>0.00512497800925926</v>
      </c>
    </row>
    <row r="80" spans="1:8" ht="15" customHeight="1">
      <c r="A80" s="10">
        <v>2</v>
      </c>
      <c r="B80" s="9" t="s">
        <v>42</v>
      </c>
      <c r="C80" s="8" t="s">
        <v>94</v>
      </c>
      <c r="D80" s="10" t="s">
        <v>380</v>
      </c>
      <c r="E80" s="10" t="s">
        <v>384</v>
      </c>
      <c r="F80" s="10">
        <v>1</v>
      </c>
      <c r="G80" s="10">
        <v>100</v>
      </c>
      <c r="H80" s="3"/>
    </row>
    <row r="81" spans="1:8" ht="15" customHeight="1">
      <c r="A81" s="10">
        <v>3</v>
      </c>
      <c r="B81" s="9" t="s">
        <v>43</v>
      </c>
      <c r="C81" s="8" t="s">
        <v>95</v>
      </c>
      <c r="D81" s="10" t="s">
        <v>381</v>
      </c>
      <c r="E81" s="10" t="s">
        <v>385</v>
      </c>
      <c r="F81" s="10">
        <v>2</v>
      </c>
      <c r="G81" s="27"/>
      <c r="H81" s="3"/>
    </row>
    <row r="82" spans="1:8" ht="15" customHeight="1">
      <c r="A82" s="10">
        <v>1</v>
      </c>
      <c r="B82" s="9" t="s">
        <v>48</v>
      </c>
      <c r="C82" s="8" t="s">
        <v>96</v>
      </c>
      <c r="D82" s="10" t="s">
        <v>379</v>
      </c>
      <c r="E82" s="10" t="s">
        <v>383</v>
      </c>
      <c r="F82" s="10">
        <v>3</v>
      </c>
      <c r="G82" s="10">
        <v>10</v>
      </c>
      <c r="H82" s="3"/>
    </row>
    <row r="83" spans="1:8" ht="15" customHeight="1">
      <c r="A83" s="10">
        <v>4</v>
      </c>
      <c r="B83" s="9" t="s">
        <v>32</v>
      </c>
      <c r="C83" s="8" t="s">
        <v>93</v>
      </c>
      <c r="D83" s="10" t="s">
        <v>382</v>
      </c>
      <c r="E83" s="42" t="s">
        <v>386</v>
      </c>
      <c r="F83" s="10">
        <v>4</v>
      </c>
      <c r="G83" s="27"/>
      <c r="H83" s="3"/>
    </row>
    <row r="84" spans="1:9" ht="15" customHeight="1">
      <c r="A84" s="4"/>
      <c r="B84" s="5"/>
      <c r="C84" s="4"/>
      <c r="D84" s="16"/>
      <c r="E84" s="16"/>
      <c r="F84" s="16"/>
      <c r="G84" s="16"/>
      <c r="H84" s="17"/>
      <c r="I84" s="17"/>
    </row>
    <row r="85" spans="1:14" s="20" customFormat="1" ht="15" customHeight="1">
      <c r="A85" s="22">
        <v>12</v>
      </c>
      <c r="B85" s="23">
        <v>0.4479166666666667</v>
      </c>
      <c r="C85" s="22" t="s">
        <v>19</v>
      </c>
      <c r="D85" s="16" t="s">
        <v>20</v>
      </c>
      <c r="E85" s="16" t="s">
        <v>3</v>
      </c>
      <c r="F85" s="16" t="s">
        <v>0</v>
      </c>
      <c r="G85" s="24" t="s">
        <v>1</v>
      </c>
      <c r="H85" s="17"/>
      <c r="I85" s="25" t="s">
        <v>306</v>
      </c>
      <c r="J85" s="26">
        <v>0.03</v>
      </c>
      <c r="K85" s="26">
        <v>0.04</v>
      </c>
      <c r="L85" s="26">
        <v>0.05</v>
      </c>
      <c r="M85" s="26">
        <v>0.06</v>
      </c>
      <c r="N85" s="26">
        <v>0.07</v>
      </c>
    </row>
    <row r="86" spans="1:14" ht="15" customHeight="1">
      <c r="A86" s="47">
        <v>1</v>
      </c>
      <c r="B86" s="47" t="s">
        <v>34</v>
      </c>
      <c r="C86" s="11" t="s">
        <v>98</v>
      </c>
      <c r="D86" s="47" t="s">
        <v>387</v>
      </c>
      <c r="E86" s="47" t="s">
        <v>389</v>
      </c>
      <c r="F86" s="47">
        <v>1</v>
      </c>
      <c r="G86" s="47">
        <v>100</v>
      </c>
      <c r="H86" s="18"/>
      <c r="I86" s="17">
        <v>0.004457638888888889</v>
      </c>
      <c r="J86" s="17">
        <f>I86*1.03</f>
        <v>0.004591368055555555</v>
      </c>
      <c r="K86" s="17">
        <f>I86*1.04</f>
        <v>0.004635944444444444</v>
      </c>
      <c r="L86" s="17">
        <f>I86*1.05</f>
        <v>0.004680520833333333</v>
      </c>
      <c r="M86" s="17">
        <f>I86*1.06</f>
        <v>0.0047250972222222225</v>
      </c>
      <c r="N86" s="17">
        <f>I86*1.07</f>
        <v>0.004769673611111111</v>
      </c>
    </row>
    <row r="87" spans="1:8" ht="15" customHeight="1">
      <c r="A87" s="48"/>
      <c r="B87" s="48"/>
      <c r="C87" s="12" t="s">
        <v>99</v>
      </c>
      <c r="D87" s="48"/>
      <c r="E87" s="48"/>
      <c r="F87" s="48"/>
      <c r="G87" s="48"/>
      <c r="H87" s="18"/>
    </row>
    <row r="88" spans="1:8" ht="15" customHeight="1">
      <c r="A88" s="47">
        <v>2</v>
      </c>
      <c r="B88" s="47" t="s">
        <v>97</v>
      </c>
      <c r="C88" s="11" t="s">
        <v>100</v>
      </c>
      <c r="D88" s="47" t="s">
        <v>388</v>
      </c>
      <c r="E88" s="47" t="s">
        <v>390</v>
      </c>
      <c r="F88" s="47">
        <v>2</v>
      </c>
      <c r="G88" s="49"/>
      <c r="H88" s="18"/>
    </row>
    <row r="89" spans="1:8" ht="15" customHeight="1">
      <c r="A89" s="48"/>
      <c r="B89" s="48"/>
      <c r="C89" s="12" t="s">
        <v>101</v>
      </c>
      <c r="D89" s="48"/>
      <c r="E89" s="48"/>
      <c r="F89" s="48"/>
      <c r="G89" s="50"/>
      <c r="H89" s="18"/>
    </row>
    <row r="90" spans="1:9" ht="15" customHeight="1">
      <c r="A90" s="4"/>
      <c r="B90" s="5"/>
      <c r="C90" s="4"/>
      <c r="D90" s="16"/>
      <c r="E90" s="16"/>
      <c r="F90" s="16"/>
      <c r="G90" s="16"/>
      <c r="H90" s="17"/>
      <c r="I90" s="17"/>
    </row>
    <row r="91" spans="1:9" ht="15" customHeight="1">
      <c r="A91" s="4"/>
      <c r="B91" s="5"/>
      <c r="C91" s="4"/>
      <c r="D91" s="16"/>
      <c r="E91" s="16"/>
      <c r="F91" s="16"/>
      <c r="G91" s="16"/>
      <c r="H91" s="17"/>
      <c r="I91" s="17"/>
    </row>
    <row r="92" spans="1:9" ht="15" customHeight="1">
      <c r="A92" s="4"/>
      <c r="B92" s="5"/>
      <c r="C92" s="4"/>
      <c r="D92" s="16"/>
      <c r="E92" s="16"/>
      <c r="F92" s="16"/>
      <c r="G92" s="16"/>
      <c r="H92" s="17"/>
      <c r="I92" s="17"/>
    </row>
    <row r="93" spans="1:9" ht="15" customHeight="1">
      <c r="A93" s="4"/>
      <c r="B93" s="5"/>
      <c r="C93" s="4"/>
      <c r="D93" s="16"/>
      <c r="E93" s="16"/>
      <c r="F93" s="16"/>
      <c r="G93" s="16"/>
      <c r="H93" s="17"/>
      <c r="I93" s="17"/>
    </row>
    <row r="94" spans="1:9" ht="15" customHeight="1">
      <c r="A94" s="4"/>
      <c r="B94" s="5"/>
      <c r="C94" s="4"/>
      <c r="D94" s="16"/>
      <c r="E94" s="16"/>
      <c r="F94" s="16"/>
      <c r="G94" s="16"/>
      <c r="H94" s="17"/>
      <c r="I94" s="17"/>
    </row>
    <row r="95" spans="1:9" ht="15" customHeight="1">
      <c r="A95" s="4"/>
      <c r="B95" s="5"/>
      <c r="C95" s="4"/>
      <c r="D95" s="16"/>
      <c r="E95" s="16"/>
      <c r="F95" s="16"/>
      <c r="G95" s="16"/>
      <c r="H95" s="17"/>
      <c r="I95" s="17"/>
    </row>
    <row r="96" spans="1:8" ht="15" customHeight="1">
      <c r="A96" s="4">
        <v>13</v>
      </c>
      <c r="B96" s="5">
        <v>0.4548611111111111</v>
      </c>
      <c r="C96" s="4" t="s">
        <v>280</v>
      </c>
      <c r="D96" s="16" t="s">
        <v>20</v>
      </c>
      <c r="E96" s="16"/>
      <c r="F96" s="16" t="s">
        <v>0</v>
      </c>
      <c r="G96" s="3"/>
      <c r="H96" s="3"/>
    </row>
    <row r="97" spans="1:8" ht="15" customHeight="1">
      <c r="A97" s="47">
        <v>3</v>
      </c>
      <c r="B97" s="47" t="s">
        <v>53</v>
      </c>
      <c r="C97" s="11" t="s">
        <v>102</v>
      </c>
      <c r="D97" s="51" t="s">
        <v>391</v>
      </c>
      <c r="E97" s="54"/>
      <c r="F97" s="47">
        <v>1</v>
      </c>
      <c r="G97" s="3"/>
      <c r="H97" s="3"/>
    </row>
    <row r="98" spans="1:8" ht="15" customHeight="1">
      <c r="A98" s="57"/>
      <c r="B98" s="57"/>
      <c r="C98" s="13" t="s">
        <v>103</v>
      </c>
      <c r="D98" s="52"/>
      <c r="E98" s="55"/>
      <c r="F98" s="57"/>
      <c r="G98" s="3"/>
      <c r="H98" s="3"/>
    </row>
    <row r="99" spans="1:8" ht="15" customHeight="1">
      <c r="A99" s="48"/>
      <c r="B99" s="48"/>
      <c r="C99" s="12" t="s">
        <v>104</v>
      </c>
      <c r="D99" s="53"/>
      <c r="E99" s="56"/>
      <c r="F99" s="48"/>
      <c r="G99" s="3"/>
      <c r="H99" s="3"/>
    </row>
    <row r="100" spans="1:8" ht="15" customHeight="1">
      <c r="A100" s="47">
        <v>4</v>
      </c>
      <c r="B100" s="47" t="s">
        <v>55</v>
      </c>
      <c r="C100" s="11" t="s">
        <v>121</v>
      </c>
      <c r="D100" s="51" t="s">
        <v>392</v>
      </c>
      <c r="E100" s="54"/>
      <c r="F100" s="47">
        <v>2</v>
      </c>
      <c r="G100" s="3"/>
      <c r="H100" s="3"/>
    </row>
    <row r="101" spans="1:8" ht="15" customHeight="1">
      <c r="A101" s="57"/>
      <c r="B101" s="57"/>
      <c r="C101" s="13" t="s">
        <v>122</v>
      </c>
      <c r="D101" s="52"/>
      <c r="E101" s="55"/>
      <c r="F101" s="57"/>
      <c r="G101" s="3"/>
      <c r="H101" s="3"/>
    </row>
    <row r="102" spans="1:8" ht="15" customHeight="1">
      <c r="A102" s="48"/>
      <c r="B102" s="48"/>
      <c r="C102" s="12" t="s">
        <v>123</v>
      </c>
      <c r="D102" s="53"/>
      <c r="E102" s="56"/>
      <c r="F102" s="48"/>
      <c r="G102" s="3"/>
      <c r="H102" s="3"/>
    </row>
    <row r="103" spans="1:8" ht="15" customHeight="1">
      <c r="A103" s="47">
        <v>1</v>
      </c>
      <c r="B103" s="47" t="s">
        <v>127</v>
      </c>
      <c r="C103" s="11" t="s">
        <v>128</v>
      </c>
      <c r="D103" s="51" t="s">
        <v>393</v>
      </c>
      <c r="E103" s="54"/>
      <c r="F103" s="47">
        <v>3</v>
      </c>
      <c r="G103" s="3"/>
      <c r="H103" s="3"/>
    </row>
    <row r="104" spans="1:8" ht="15" customHeight="1">
      <c r="A104" s="57"/>
      <c r="B104" s="57"/>
      <c r="C104" s="13" t="s">
        <v>129</v>
      </c>
      <c r="D104" s="52"/>
      <c r="E104" s="55"/>
      <c r="F104" s="57"/>
      <c r="G104" s="3"/>
      <c r="H104" s="3"/>
    </row>
    <row r="105" spans="1:8" ht="15" customHeight="1">
      <c r="A105" s="48"/>
      <c r="B105" s="48"/>
      <c r="C105" s="12" t="s">
        <v>130</v>
      </c>
      <c r="D105" s="53"/>
      <c r="E105" s="56"/>
      <c r="F105" s="48"/>
      <c r="G105" s="3"/>
      <c r="H105" s="3"/>
    </row>
    <row r="106" spans="1:8" ht="15" customHeight="1">
      <c r="A106" s="47">
        <v>2</v>
      </c>
      <c r="B106" s="47" t="s">
        <v>395</v>
      </c>
      <c r="C106" s="11" t="s">
        <v>131</v>
      </c>
      <c r="D106" s="51" t="s">
        <v>394</v>
      </c>
      <c r="E106" s="31"/>
      <c r="F106" s="47">
        <v>4</v>
      </c>
      <c r="G106" s="3"/>
      <c r="H106" s="3"/>
    </row>
    <row r="107" spans="1:8" ht="15" customHeight="1">
      <c r="A107" s="57"/>
      <c r="B107" s="57"/>
      <c r="C107" s="13" t="s">
        <v>132</v>
      </c>
      <c r="D107" s="52"/>
      <c r="E107" s="32"/>
      <c r="F107" s="57"/>
      <c r="G107" s="3"/>
      <c r="H107" s="3"/>
    </row>
    <row r="108" spans="1:8" ht="15" customHeight="1">
      <c r="A108" s="48"/>
      <c r="B108" s="48"/>
      <c r="C108" s="12" t="s">
        <v>133</v>
      </c>
      <c r="D108" s="53"/>
      <c r="E108" s="33"/>
      <c r="F108" s="48"/>
      <c r="G108" s="3"/>
      <c r="H108" s="3"/>
    </row>
    <row r="109" spans="1:9" ht="15" customHeight="1">
      <c r="A109" s="4"/>
      <c r="B109" s="5"/>
      <c r="C109" s="4"/>
      <c r="D109" s="16"/>
      <c r="E109" s="16"/>
      <c r="F109" s="16"/>
      <c r="G109" s="16"/>
      <c r="H109" s="17"/>
      <c r="I109" s="17"/>
    </row>
    <row r="110" spans="1:8" ht="15" customHeight="1">
      <c r="A110" s="4">
        <v>14</v>
      </c>
      <c r="B110" s="5">
        <v>0.4583333333333333</v>
      </c>
      <c r="C110" s="4" t="s">
        <v>285</v>
      </c>
      <c r="D110" s="16" t="s">
        <v>20</v>
      </c>
      <c r="E110" s="16"/>
      <c r="F110" s="16" t="s">
        <v>0</v>
      </c>
      <c r="G110" s="3"/>
      <c r="H110" s="3"/>
    </row>
    <row r="111" spans="1:8" ht="15" customHeight="1">
      <c r="A111" s="47">
        <v>1</v>
      </c>
      <c r="B111" s="47" t="s">
        <v>108</v>
      </c>
      <c r="C111" s="11" t="s">
        <v>109</v>
      </c>
      <c r="D111" s="51" t="s">
        <v>396</v>
      </c>
      <c r="E111" s="54"/>
      <c r="F111" s="47">
        <v>1</v>
      </c>
      <c r="G111" s="3"/>
      <c r="H111" s="3"/>
    </row>
    <row r="112" spans="1:8" ht="15" customHeight="1">
      <c r="A112" s="57"/>
      <c r="B112" s="57"/>
      <c r="C112" s="13" t="s">
        <v>110</v>
      </c>
      <c r="D112" s="52"/>
      <c r="E112" s="55"/>
      <c r="F112" s="57"/>
      <c r="G112" s="3"/>
      <c r="H112" s="3"/>
    </row>
    <row r="113" spans="1:8" ht="14.25" customHeight="1">
      <c r="A113" s="48"/>
      <c r="B113" s="48"/>
      <c r="C113" s="12" t="s">
        <v>111</v>
      </c>
      <c r="D113" s="53"/>
      <c r="E113" s="56"/>
      <c r="F113" s="48"/>
      <c r="G113" s="3"/>
      <c r="H113" s="3"/>
    </row>
    <row r="114" spans="1:8" ht="15" customHeight="1">
      <c r="A114" s="47">
        <v>5</v>
      </c>
      <c r="B114" s="47" t="s">
        <v>48</v>
      </c>
      <c r="C114" s="11" t="s">
        <v>118</v>
      </c>
      <c r="D114" s="51" t="s">
        <v>397</v>
      </c>
      <c r="E114" s="28"/>
      <c r="F114" s="47">
        <v>2</v>
      </c>
      <c r="G114" s="3"/>
      <c r="H114" s="3"/>
    </row>
    <row r="115" spans="1:8" ht="15" customHeight="1">
      <c r="A115" s="57"/>
      <c r="B115" s="57"/>
      <c r="C115" s="13" t="s">
        <v>119</v>
      </c>
      <c r="D115" s="52"/>
      <c r="E115" s="29"/>
      <c r="F115" s="57"/>
      <c r="G115" s="3"/>
      <c r="H115" s="3"/>
    </row>
    <row r="116" spans="1:8" ht="15" customHeight="1">
      <c r="A116" s="48"/>
      <c r="B116" s="48"/>
      <c r="C116" s="12" t="s">
        <v>120</v>
      </c>
      <c r="D116" s="53"/>
      <c r="E116" s="30"/>
      <c r="F116" s="48"/>
      <c r="G116" s="3"/>
      <c r="H116" s="3"/>
    </row>
    <row r="117" spans="1:8" ht="15" customHeight="1">
      <c r="A117" s="47">
        <v>2</v>
      </c>
      <c r="B117" s="47" t="s">
        <v>112</v>
      </c>
      <c r="C117" s="11" t="s">
        <v>113</v>
      </c>
      <c r="D117" s="51" t="s">
        <v>398</v>
      </c>
      <c r="E117" s="54"/>
      <c r="F117" s="47">
        <v>3</v>
      </c>
      <c r="G117" s="3"/>
      <c r="H117" s="3"/>
    </row>
    <row r="118" spans="1:8" ht="15" customHeight="1">
      <c r="A118" s="57"/>
      <c r="B118" s="57"/>
      <c r="C118" s="13" t="s">
        <v>114</v>
      </c>
      <c r="D118" s="52"/>
      <c r="E118" s="55"/>
      <c r="F118" s="57"/>
      <c r="G118" s="3"/>
      <c r="H118" s="3"/>
    </row>
    <row r="119" spans="1:8" ht="15" customHeight="1">
      <c r="A119" s="48"/>
      <c r="B119" s="48"/>
      <c r="C119" s="12" t="s">
        <v>115</v>
      </c>
      <c r="D119" s="53"/>
      <c r="E119" s="56"/>
      <c r="F119" s="48"/>
      <c r="G119" s="3"/>
      <c r="H119" s="3"/>
    </row>
    <row r="120" spans="1:8" ht="15" customHeight="1">
      <c r="A120" s="47">
        <v>4</v>
      </c>
      <c r="B120" s="47" t="s">
        <v>32</v>
      </c>
      <c r="C120" s="11" t="s">
        <v>105</v>
      </c>
      <c r="D120" s="51" t="s">
        <v>399</v>
      </c>
      <c r="E120" s="54"/>
      <c r="F120" s="47">
        <v>4</v>
      </c>
      <c r="G120" s="3"/>
      <c r="H120" s="3"/>
    </row>
    <row r="121" spans="1:8" ht="15" customHeight="1">
      <c r="A121" s="57"/>
      <c r="B121" s="57"/>
      <c r="C121" s="13" t="s">
        <v>106</v>
      </c>
      <c r="D121" s="52"/>
      <c r="E121" s="55"/>
      <c r="F121" s="57"/>
      <c r="G121" s="3"/>
      <c r="H121" s="3"/>
    </row>
    <row r="122" spans="1:8" ht="15" customHeight="1">
      <c r="A122" s="48"/>
      <c r="B122" s="48"/>
      <c r="C122" s="12" t="s">
        <v>107</v>
      </c>
      <c r="D122" s="53"/>
      <c r="E122" s="56"/>
      <c r="F122" s="48"/>
      <c r="G122" s="3"/>
      <c r="H122" s="3"/>
    </row>
    <row r="123" spans="1:8" ht="15" customHeight="1">
      <c r="A123" s="47">
        <v>3</v>
      </c>
      <c r="B123" s="47" t="s">
        <v>56</v>
      </c>
      <c r="C123" s="11" t="s">
        <v>124</v>
      </c>
      <c r="D123" s="51" t="s">
        <v>400</v>
      </c>
      <c r="E123" s="54"/>
      <c r="F123" s="47">
        <v>5</v>
      </c>
      <c r="G123" s="3"/>
      <c r="H123" s="3"/>
    </row>
    <row r="124" spans="1:8" ht="15" customHeight="1">
      <c r="A124" s="57"/>
      <c r="B124" s="57"/>
      <c r="C124" s="13" t="s">
        <v>125</v>
      </c>
      <c r="D124" s="52"/>
      <c r="E124" s="55"/>
      <c r="F124" s="57"/>
      <c r="G124" s="3"/>
      <c r="H124" s="3"/>
    </row>
    <row r="125" spans="1:8" ht="15" customHeight="1">
      <c r="A125" s="48"/>
      <c r="B125" s="48"/>
      <c r="C125" s="12" t="s">
        <v>126</v>
      </c>
      <c r="D125" s="53"/>
      <c r="E125" s="56"/>
      <c r="F125" s="48"/>
      <c r="G125" s="3"/>
      <c r="H125" s="3"/>
    </row>
    <row r="127" spans="1:8" ht="15" customHeight="1">
      <c r="A127" s="4">
        <v>15</v>
      </c>
      <c r="B127" s="5">
        <v>0.46527777777777773</v>
      </c>
      <c r="C127" s="4" t="s">
        <v>283</v>
      </c>
      <c r="D127" s="16" t="s">
        <v>20</v>
      </c>
      <c r="E127" s="16"/>
      <c r="F127" s="16" t="s">
        <v>0</v>
      </c>
      <c r="G127" s="17"/>
      <c r="H127" s="3"/>
    </row>
    <row r="128" spans="1:8" ht="15" customHeight="1">
      <c r="A128" s="10">
        <v>1</v>
      </c>
      <c r="B128" s="9" t="s">
        <v>127</v>
      </c>
      <c r="C128" s="8" t="s">
        <v>141</v>
      </c>
      <c r="D128" s="10" t="s">
        <v>401</v>
      </c>
      <c r="E128" s="27"/>
      <c r="F128" s="10">
        <v>1</v>
      </c>
      <c r="G128" s="3"/>
      <c r="H128" s="3"/>
    </row>
    <row r="129" spans="1:8" ht="15" customHeight="1">
      <c r="A129" s="10">
        <v>4</v>
      </c>
      <c r="B129" s="9" t="s">
        <v>55</v>
      </c>
      <c r="C129" s="8" t="s">
        <v>140</v>
      </c>
      <c r="D129" s="10" t="s">
        <v>402</v>
      </c>
      <c r="E129" s="27"/>
      <c r="F129" s="10">
        <v>2</v>
      </c>
      <c r="G129" s="3"/>
      <c r="H129" s="3"/>
    </row>
    <row r="130" spans="1:8" ht="15" customHeight="1">
      <c r="A130" s="10">
        <v>5</v>
      </c>
      <c r="B130" s="9" t="s">
        <v>137</v>
      </c>
      <c r="C130" s="8" t="s">
        <v>138</v>
      </c>
      <c r="D130" s="10" t="s">
        <v>403</v>
      </c>
      <c r="E130" s="27"/>
      <c r="F130" s="10">
        <v>3</v>
      </c>
      <c r="G130" s="3"/>
      <c r="H130" s="3"/>
    </row>
    <row r="131" spans="1:8" ht="15" customHeight="1">
      <c r="A131" s="10">
        <v>2</v>
      </c>
      <c r="B131" s="9" t="s">
        <v>112</v>
      </c>
      <c r="C131" s="8" t="s">
        <v>139</v>
      </c>
      <c r="D131" s="10" t="s">
        <v>404</v>
      </c>
      <c r="E131" s="27"/>
      <c r="F131" s="10">
        <v>4</v>
      </c>
      <c r="G131" s="3"/>
      <c r="H131" s="3"/>
    </row>
    <row r="132" spans="1:8" ht="15" customHeight="1">
      <c r="A132" s="10">
        <v>3</v>
      </c>
      <c r="B132" s="9" t="s">
        <v>53</v>
      </c>
      <c r="C132" s="8" t="s">
        <v>134</v>
      </c>
      <c r="D132" s="10" t="s">
        <v>405</v>
      </c>
      <c r="E132" s="27"/>
      <c r="F132" s="10">
        <v>5</v>
      </c>
      <c r="G132" s="3"/>
      <c r="H132" s="3"/>
    </row>
    <row r="133" ht="15" customHeight="1">
      <c r="H133" s="3"/>
    </row>
    <row r="134" spans="1:13" ht="15" customHeight="1">
      <c r="A134" s="4">
        <v>16</v>
      </c>
      <c r="B134" s="5">
        <v>0.46875</v>
      </c>
      <c r="C134" s="4" t="s">
        <v>284</v>
      </c>
      <c r="D134" s="16" t="s">
        <v>20</v>
      </c>
      <c r="E134" s="16"/>
      <c r="F134" s="16" t="s">
        <v>0</v>
      </c>
      <c r="G134" s="17"/>
      <c r="H134" s="25"/>
      <c r="I134" s="26"/>
      <c r="J134" s="26"/>
      <c r="K134" s="26"/>
      <c r="L134" s="26"/>
      <c r="M134" s="26"/>
    </row>
    <row r="135" spans="1:13" ht="15" customHeight="1">
      <c r="A135" s="10">
        <v>1</v>
      </c>
      <c r="B135" s="9" t="s">
        <v>135</v>
      </c>
      <c r="C135" s="8" t="s">
        <v>136</v>
      </c>
      <c r="D135" s="10" t="s">
        <v>406</v>
      </c>
      <c r="E135" s="27"/>
      <c r="F135" s="10">
        <v>1</v>
      </c>
      <c r="G135" s="3"/>
      <c r="H135" s="17"/>
      <c r="I135" s="17"/>
      <c r="J135" s="17"/>
      <c r="K135" s="17"/>
      <c r="L135" s="17"/>
      <c r="M135" s="17"/>
    </row>
    <row r="136" spans="1:8" ht="15" customHeight="1">
      <c r="A136" s="10">
        <v>2</v>
      </c>
      <c r="B136" s="9" t="s">
        <v>58</v>
      </c>
      <c r="C136" s="8" t="s">
        <v>143</v>
      </c>
      <c r="D136" s="10" t="s">
        <v>407</v>
      </c>
      <c r="E136" s="27"/>
      <c r="F136" s="10">
        <v>2</v>
      </c>
      <c r="G136" s="3"/>
      <c r="H136" s="3"/>
    </row>
    <row r="137" spans="1:8" ht="15" customHeight="1">
      <c r="A137" s="10">
        <v>4</v>
      </c>
      <c r="B137" s="9" t="s">
        <v>127</v>
      </c>
      <c r="C137" s="8" t="s">
        <v>142</v>
      </c>
      <c r="D137" s="10" t="s">
        <v>408</v>
      </c>
      <c r="E137" s="27"/>
      <c r="F137" s="10">
        <v>3</v>
      </c>
      <c r="G137" s="3"/>
      <c r="H137" s="3"/>
    </row>
    <row r="138" spans="1:8" ht="15" customHeight="1">
      <c r="A138" s="10">
        <v>3</v>
      </c>
      <c r="B138" s="9" t="s">
        <v>56</v>
      </c>
      <c r="C138" s="8" t="s">
        <v>305</v>
      </c>
      <c r="D138" s="10" t="s">
        <v>409</v>
      </c>
      <c r="E138" s="27"/>
      <c r="F138" s="10">
        <v>4</v>
      </c>
      <c r="G138" s="3"/>
      <c r="H138" s="3"/>
    </row>
    <row r="139" spans="1:8" ht="15" customHeight="1">
      <c r="A139" s="14"/>
      <c r="B139" s="21"/>
      <c r="D139" s="14"/>
      <c r="E139" s="14"/>
      <c r="F139" s="14"/>
      <c r="G139" s="3"/>
      <c r="H139" s="3"/>
    </row>
    <row r="140" spans="1:8" ht="15" customHeight="1">
      <c r="A140" s="14"/>
      <c r="B140" s="21"/>
      <c r="D140" s="14"/>
      <c r="E140" s="14"/>
      <c r="F140" s="14"/>
      <c r="G140" s="3"/>
      <c r="H140" s="3"/>
    </row>
    <row r="141" spans="1:13" s="20" customFormat="1" ht="15" customHeight="1">
      <c r="A141" s="22">
        <v>17</v>
      </c>
      <c r="B141" s="23">
        <v>0.4756944444444444</v>
      </c>
      <c r="C141" s="22" t="s">
        <v>21</v>
      </c>
      <c r="D141" s="24" t="s">
        <v>20</v>
      </c>
      <c r="E141" s="24" t="s">
        <v>3</v>
      </c>
      <c r="F141" s="16" t="s">
        <v>0</v>
      </c>
      <c r="G141" s="24" t="s">
        <v>1</v>
      </c>
      <c r="H141" s="25" t="s">
        <v>306</v>
      </c>
      <c r="I141" s="26">
        <v>0.03</v>
      </c>
      <c r="J141" s="26">
        <v>0.04</v>
      </c>
      <c r="K141" s="26">
        <v>0.05</v>
      </c>
      <c r="L141" s="26">
        <v>0.06</v>
      </c>
      <c r="M141" s="26">
        <v>0.07</v>
      </c>
    </row>
    <row r="142" spans="1:8" ht="15" customHeight="1">
      <c r="A142" s="47">
        <v>2</v>
      </c>
      <c r="B142" s="47" t="s">
        <v>34</v>
      </c>
      <c r="C142" s="11" t="s">
        <v>144</v>
      </c>
      <c r="D142" s="47" t="s">
        <v>411</v>
      </c>
      <c r="E142" s="47" t="s">
        <v>412</v>
      </c>
      <c r="F142" s="47">
        <v>1</v>
      </c>
      <c r="G142" s="47">
        <v>100</v>
      </c>
      <c r="H142" s="18"/>
    </row>
    <row r="143" spans="1:8" s="20" customFormat="1" ht="15" customHeight="1">
      <c r="A143" s="48"/>
      <c r="B143" s="48"/>
      <c r="C143" s="34" t="s">
        <v>145</v>
      </c>
      <c r="D143" s="48"/>
      <c r="E143" s="48"/>
      <c r="F143" s="48"/>
      <c r="G143" s="48"/>
      <c r="H143" s="35"/>
    </row>
    <row r="144" spans="1:13" s="20" customFormat="1" ht="15" customHeight="1">
      <c r="A144" s="61">
        <v>1</v>
      </c>
      <c r="B144" s="61" t="s">
        <v>48</v>
      </c>
      <c r="C144" s="36" t="s">
        <v>146</v>
      </c>
      <c r="D144" s="61" t="s">
        <v>410</v>
      </c>
      <c r="E144" s="61" t="s">
        <v>413</v>
      </c>
      <c r="F144" s="61">
        <v>2</v>
      </c>
      <c r="G144" s="63"/>
      <c r="H144" s="17">
        <v>0.005342361111111111</v>
      </c>
      <c r="I144" s="17">
        <f>H144*1.03</f>
        <v>0.0055026319444444445</v>
      </c>
      <c r="J144" s="17">
        <f>H144*1.04</f>
        <v>0.005556055555555555</v>
      </c>
      <c r="K144" s="17">
        <f>H144*1.05</f>
        <v>0.005609479166666667</v>
      </c>
      <c r="L144" s="17">
        <f>H144*1.06</f>
        <v>0.005662902777777778</v>
      </c>
      <c r="M144" s="17">
        <f>H144*1.07</f>
        <v>0.005716326388888889</v>
      </c>
    </row>
    <row r="145" spans="1:8" s="20" customFormat="1" ht="15" customHeight="1">
      <c r="A145" s="62"/>
      <c r="B145" s="62"/>
      <c r="C145" s="34" t="s">
        <v>147</v>
      </c>
      <c r="D145" s="62"/>
      <c r="E145" s="62"/>
      <c r="F145" s="62"/>
      <c r="G145" s="64"/>
      <c r="H145" s="35"/>
    </row>
    <row r="147" spans="1:13" ht="15" customHeight="1">
      <c r="A147" s="4">
        <v>18</v>
      </c>
      <c r="B147" s="5">
        <v>0.4826388888888889</v>
      </c>
      <c r="C147" s="4" t="s">
        <v>22</v>
      </c>
      <c r="D147" s="24" t="s">
        <v>20</v>
      </c>
      <c r="E147" s="24" t="s">
        <v>3</v>
      </c>
      <c r="F147" s="16" t="s">
        <v>0</v>
      </c>
      <c r="G147" s="24" t="s">
        <v>1</v>
      </c>
      <c r="H147" s="25" t="s">
        <v>306</v>
      </c>
      <c r="I147" s="26">
        <v>0.03</v>
      </c>
      <c r="J147" s="26">
        <v>0.04</v>
      </c>
      <c r="K147" s="26">
        <v>0.05</v>
      </c>
      <c r="L147" s="26">
        <v>0.06</v>
      </c>
      <c r="M147" s="26">
        <v>0.07</v>
      </c>
    </row>
    <row r="148" spans="1:13" ht="15" customHeight="1">
      <c r="A148" s="10">
        <v>1</v>
      </c>
      <c r="B148" s="9" t="s">
        <v>86</v>
      </c>
      <c r="C148" s="8" t="s">
        <v>149</v>
      </c>
      <c r="D148" s="10" t="s">
        <v>415</v>
      </c>
      <c r="E148" s="10" t="s">
        <v>418</v>
      </c>
      <c r="F148" s="10">
        <v>1</v>
      </c>
      <c r="G148" s="10">
        <v>100</v>
      </c>
      <c r="H148" s="17">
        <v>0.005034606481481481</v>
      </c>
      <c r="I148" s="17">
        <f>H148*1.03</f>
        <v>0.005185644675925926</v>
      </c>
      <c r="J148" s="17">
        <f>H148*1.04</f>
        <v>0.005235990740740741</v>
      </c>
      <c r="K148" s="17">
        <f>H148*1.05</f>
        <v>0.005286336805555555</v>
      </c>
      <c r="L148" s="17">
        <f>H148*1.06</f>
        <v>0.00533668287037037</v>
      </c>
      <c r="M148" s="17">
        <f>H148*1.07</f>
        <v>0.005387028935185185</v>
      </c>
    </row>
    <row r="149" spans="1:8" ht="15" customHeight="1">
      <c r="A149" s="10">
        <v>2</v>
      </c>
      <c r="B149" s="9" t="s">
        <v>73</v>
      </c>
      <c r="C149" s="8" t="s">
        <v>150</v>
      </c>
      <c r="D149" s="10" t="s">
        <v>414</v>
      </c>
      <c r="E149" s="10" t="s">
        <v>419</v>
      </c>
      <c r="F149" s="10">
        <v>2</v>
      </c>
      <c r="G149" s="10">
        <v>10</v>
      </c>
      <c r="H149" s="3"/>
    </row>
    <row r="150" spans="1:8" ht="15" customHeight="1">
      <c r="A150" s="10">
        <v>3</v>
      </c>
      <c r="B150" s="9" t="s">
        <v>148</v>
      </c>
      <c r="C150" s="8" t="s">
        <v>151</v>
      </c>
      <c r="D150" s="10" t="s">
        <v>417</v>
      </c>
      <c r="E150" s="10" t="s">
        <v>420</v>
      </c>
      <c r="F150" s="10">
        <v>3</v>
      </c>
      <c r="G150" s="27"/>
      <c r="H150" s="3"/>
    </row>
    <row r="151" spans="1:8" ht="15" customHeight="1">
      <c r="A151" s="10">
        <v>4</v>
      </c>
      <c r="B151" s="9" t="s">
        <v>75</v>
      </c>
      <c r="C151" s="8" t="s">
        <v>152</v>
      </c>
      <c r="D151" s="10" t="s">
        <v>416</v>
      </c>
      <c r="E151" s="10" t="s">
        <v>421</v>
      </c>
      <c r="F151" s="10">
        <v>4</v>
      </c>
      <c r="G151" s="27"/>
      <c r="H151" s="3"/>
    </row>
    <row r="153" spans="1:13" s="20" customFormat="1" ht="15" customHeight="1">
      <c r="A153" s="22">
        <v>19</v>
      </c>
      <c r="B153" s="23">
        <v>0.4895833333333333</v>
      </c>
      <c r="C153" s="22" t="s">
        <v>8</v>
      </c>
      <c r="D153" s="24" t="s">
        <v>20</v>
      </c>
      <c r="E153" s="24" t="s">
        <v>3</v>
      </c>
      <c r="F153" s="16" t="s">
        <v>0</v>
      </c>
      <c r="G153" s="24" t="s">
        <v>1</v>
      </c>
      <c r="H153" s="25" t="s">
        <v>306</v>
      </c>
      <c r="I153" s="26">
        <v>0.03</v>
      </c>
      <c r="J153" s="26">
        <v>0.04</v>
      </c>
      <c r="K153" s="26">
        <v>0.05</v>
      </c>
      <c r="L153" s="26">
        <v>0.06</v>
      </c>
      <c r="M153" s="26">
        <v>0.07</v>
      </c>
    </row>
    <row r="154" spans="1:8" ht="15" customHeight="1">
      <c r="A154" s="47">
        <v>2</v>
      </c>
      <c r="B154" s="47" t="s">
        <v>73</v>
      </c>
      <c r="C154" s="11" t="s">
        <v>155</v>
      </c>
      <c r="D154" s="47" t="s">
        <v>423</v>
      </c>
      <c r="E154" s="47" t="s">
        <v>427</v>
      </c>
      <c r="F154" s="47">
        <v>1</v>
      </c>
      <c r="G154" s="47">
        <v>100</v>
      </c>
      <c r="H154" s="18"/>
    </row>
    <row r="155" spans="1:8" ht="15" customHeight="1">
      <c r="A155" s="48"/>
      <c r="B155" s="48"/>
      <c r="C155" s="12" t="s">
        <v>156</v>
      </c>
      <c r="D155" s="48"/>
      <c r="E155" s="48"/>
      <c r="F155" s="48"/>
      <c r="G155" s="48"/>
      <c r="H155" s="18"/>
    </row>
    <row r="156" spans="1:8" ht="15" customHeight="1">
      <c r="A156" s="47">
        <v>3</v>
      </c>
      <c r="B156" s="47" t="s">
        <v>302</v>
      </c>
      <c r="C156" s="11" t="s">
        <v>157</v>
      </c>
      <c r="D156" s="47" t="s">
        <v>424</v>
      </c>
      <c r="E156" s="47" t="s">
        <v>428</v>
      </c>
      <c r="F156" s="47">
        <v>2</v>
      </c>
      <c r="G156" s="47">
        <v>70</v>
      </c>
      <c r="H156" s="18"/>
    </row>
    <row r="157" spans="1:8" ht="15" customHeight="1">
      <c r="A157" s="48"/>
      <c r="B157" s="48"/>
      <c r="C157" s="12" t="s">
        <v>158</v>
      </c>
      <c r="D157" s="48"/>
      <c r="E157" s="48"/>
      <c r="F157" s="48"/>
      <c r="G157" s="48"/>
      <c r="H157" s="18"/>
    </row>
    <row r="158" spans="1:8" ht="15" customHeight="1">
      <c r="A158" s="47">
        <v>5</v>
      </c>
      <c r="B158" s="47" t="s">
        <v>148</v>
      </c>
      <c r="C158" s="11" t="s">
        <v>159</v>
      </c>
      <c r="D158" s="47" t="s">
        <v>426</v>
      </c>
      <c r="E158" s="47" t="s">
        <v>429</v>
      </c>
      <c r="F158" s="47">
        <v>3</v>
      </c>
      <c r="G158" s="47">
        <v>20</v>
      </c>
      <c r="H158" s="18"/>
    </row>
    <row r="159" spans="1:8" ht="15" customHeight="1">
      <c r="A159" s="48"/>
      <c r="B159" s="48"/>
      <c r="C159" s="12" t="s">
        <v>160</v>
      </c>
      <c r="D159" s="48"/>
      <c r="E159" s="48"/>
      <c r="F159" s="48"/>
      <c r="G159" s="48"/>
      <c r="H159" s="18"/>
    </row>
    <row r="160" spans="1:8" ht="15" customHeight="1">
      <c r="A160" s="47">
        <v>4</v>
      </c>
      <c r="B160" s="47" t="s">
        <v>86</v>
      </c>
      <c r="C160" s="11" t="s">
        <v>153</v>
      </c>
      <c r="D160" s="47" t="s">
        <v>425</v>
      </c>
      <c r="E160" s="47" t="s">
        <v>430</v>
      </c>
      <c r="F160" s="47">
        <v>4</v>
      </c>
      <c r="G160" s="47">
        <v>10</v>
      </c>
      <c r="H160" s="18"/>
    </row>
    <row r="161" spans="1:8" ht="15" customHeight="1">
      <c r="A161" s="48"/>
      <c r="B161" s="48"/>
      <c r="C161" s="12" t="s">
        <v>154</v>
      </c>
      <c r="D161" s="48"/>
      <c r="E161" s="48"/>
      <c r="F161" s="48"/>
      <c r="G161" s="48"/>
      <c r="H161" s="18"/>
    </row>
    <row r="162" spans="1:13" ht="15" customHeight="1">
      <c r="A162" s="47">
        <v>1</v>
      </c>
      <c r="B162" s="47" t="s">
        <v>161</v>
      </c>
      <c r="C162" s="11" t="s">
        <v>162</v>
      </c>
      <c r="D162" s="47" t="s">
        <v>422</v>
      </c>
      <c r="E162" s="47" t="s">
        <v>431</v>
      </c>
      <c r="F162" s="47">
        <v>5</v>
      </c>
      <c r="G162" s="49"/>
      <c r="H162" s="17">
        <v>0.00470462962962963</v>
      </c>
      <c r="I162" s="17">
        <f>H162*1.03</f>
        <v>0.004845768518518519</v>
      </c>
      <c r="J162" s="17">
        <f>H162*1.04</f>
        <v>0.004892814814814815</v>
      </c>
      <c r="K162" s="17">
        <f>H162*1.05</f>
        <v>0.004939861111111112</v>
      </c>
      <c r="L162" s="17">
        <f>H162*1.06</f>
        <v>0.004986907407407408</v>
      </c>
      <c r="M162" s="17">
        <f>H162*1.07</f>
        <v>0.0050339537037037045</v>
      </c>
    </row>
    <row r="163" spans="1:8" ht="15" customHeight="1">
      <c r="A163" s="48"/>
      <c r="B163" s="48"/>
      <c r="C163" s="12" t="s">
        <v>163</v>
      </c>
      <c r="D163" s="48"/>
      <c r="E163" s="48"/>
      <c r="F163" s="48"/>
      <c r="G163" s="50"/>
      <c r="H163" s="18"/>
    </row>
    <row r="165" spans="1:13" s="20" customFormat="1" ht="15" customHeight="1">
      <c r="A165" s="22">
        <v>20</v>
      </c>
      <c r="B165" s="23">
        <v>0.49652777777777773</v>
      </c>
      <c r="C165" s="22" t="s">
        <v>23</v>
      </c>
      <c r="D165" s="24" t="s">
        <v>20</v>
      </c>
      <c r="E165" s="24" t="s">
        <v>3</v>
      </c>
      <c r="F165" s="16" t="s">
        <v>0</v>
      </c>
      <c r="G165" s="24" t="s">
        <v>1</v>
      </c>
      <c r="H165" s="25" t="s">
        <v>306</v>
      </c>
      <c r="I165" s="26">
        <v>0.03</v>
      </c>
      <c r="J165" s="26">
        <v>0.04</v>
      </c>
      <c r="K165" s="26">
        <v>0.05</v>
      </c>
      <c r="L165" s="26">
        <v>0.06</v>
      </c>
      <c r="M165" s="26">
        <v>0.07</v>
      </c>
    </row>
    <row r="166" spans="1:13" ht="15" customHeight="1">
      <c r="A166" s="47">
        <v>3</v>
      </c>
      <c r="B166" s="47" t="s">
        <v>34</v>
      </c>
      <c r="C166" s="11" t="s">
        <v>166</v>
      </c>
      <c r="D166" s="47" t="s">
        <v>434</v>
      </c>
      <c r="E166" s="47" t="s">
        <v>435</v>
      </c>
      <c r="F166" s="47">
        <v>1</v>
      </c>
      <c r="G166" s="47">
        <v>100</v>
      </c>
      <c r="H166" s="17">
        <v>0.004372337962962962</v>
      </c>
      <c r="I166" s="17">
        <f>H166*1.03</f>
        <v>0.004503508101851851</v>
      </c>
      <c r="J166" s="17">
        <f>H166*1.04</f>
        <v>0.004547231481481481</v>
      </c>
      <c r="K166" s="17">
        <f>H166*1.05</f>
        <v>0.004590954861111111</v>
      </c>
      <c r="L166" s="17">
        <f>H166*1.06</f>
        <v>0.00463467824074074</v>
      </c>
      <c r="M166" s="17">
        <f>H166*1.07</f>
        <v>0.00467840162037037</v>
      </c>
    </row>
    <row r="167" spans="1:8" ht="15" customHeight="1">
      <c r="A167" s="48"/>
      <c r="B167" s="48"/>
      <c r="C167" s="12" t="s">
        <v>167</v>
      </c>
      <c r="D167" s="48"/>
      <c r="E167" s="48"/>
      <c r="F167" s="48"/>
      <c r="G167" s="48"/>
      <c r="H167" s="18"/>
    </row>
    <row r="168" spans="1:8" ht="15" customHeight="1">
      <c r="A168" s="47">
        <v>1</v>
      </c>
      <c r="B168" s="47" t="s">
        <v>48</v>
      </c>
      <c r="C168" s="11" t="s">
        <v>168</v>
      </c>
      <c r="D168" s="47" t="s">
        <v>432</v>
      </c>
      <c r="E168" s="47" t="s">
        <v>436</v>
      </c>
      <c r="F168" s="47">
        <v>2</v>
      </c>
      <c r="G168" s="49"/>
      <c r="H168" s="18"/>
    </row>
    <row r="169" spans="1:8" ht="15" customHeight="1">
      <c r="A169" s="48"/>
      <c r="B169" s="48"/>
      <c r="C169" s="12" t="s">
        <v>47</v>
      </c>
      <c r="D169" s="48"/>
      <c r="E169" s="48"/>
      <c r="F169" s="48"/>
      <c r="G169" s="50"/>
      <c r="H169" s="18"/>
    </row>
    <row r="170" spans="1:8" ht="15" customHeight="1">
      <c r="A170" s="47">
        <v>2</v>
      </c>
      <c r="B170" s="47" t="s">
        <v>32</v>
      </c>
      <c r="C170" s="11" t="s">
        <v>164</v>
      </c>
      <c r="D170" s="47" t="s">
        <v>433</v>
      </c>
      <c r="E170" s="47" t="s">
        <v>437</v>
      </c>
      <c r="F170" s="47">
        <v>3</v>
      </c>
      <c r="G170" s="49"/>
      <c r="H170" s="18"/>
    </row>
    <row r="171" spans="1:8" ht="15" customHeight="1">
      <c r="A171" s="48"/>
      <c r="B171" s="48"/>
      <c r="C171" s="12" t="s">
        <v>165</v>
      </c>
      <c r="D171" s="48"/>
      <c r="E171" s="48"/>
      <c r="F171" s="48"/>
      <c r="G171" s="50"/>
      <c r="H171" s="18"/>
    </row>
    <row r="173" spans="1:13" s="20" customFormat="1" ht="15" customHeight="1">
      <c r="A173" s="22">
        <v>21</v>
      </c>
      <c r="B173" s="23">
        <v>0.5034722222222222</v>
      </c>
      <c r="C173" s="22" t="s">
        <v>24</v>
      </c>
      <c r="D173" s="24" t="s">
        <v>20</v>
      </c>
      <c r="E173" s="24" t="s">
        <v>3</v>
      </c>
      <c r="F173" s="16" t="s">
        <v>0</v>
      </c>
      <c r="G173" s="24" t="s">
        <v>1</v>
      </c>
      <c r="H173" s="25" t="s">
        <v>306</v>
      </c>
      <c r="I173" s="26">
        <v>0.03</v>
      </c>
      <c r="J173" s="26">
        <v>0.04</v>
      </c>
      <c r="K173" s="26">
        <v>0.05</v>
      </c>
      <c r="L173" s="26">
        <v>0.06</v>
      </c>
      <c r="M173" s="26">
        <v>0.07</v>
      </c>
    </row>
    <row r="174" spans="1:8" ht="15" customHeight="1">
      <c r="A174" s="47">
        <v>3</v>
      </c>
      <c r="B174" s="47" t="s">
        <v>34</v>
      </c>
      <c r="C174" s="11" t="s">
        <v>169</v>
      </c>
      <c r="D174" s="47" t="s">
        <v>438</v>
      </c>
      <c r="E174" s="47" t="s">
        <v>442</v>
      </c>
      <c r="F174" s="47">
        <v>1</v>
      </c>
      <c r="G174" s="47">
        <v>100</v>
      </c>
      <c r="H174" s="18"/>
    </row>
    <row r="175" spans="1:8" ht="15" customHeight="1">
      <c r="A175" s="48"/>
      <c r="B175" s="48"/>
      <c r="C175" s="12" t="s">
        <v>170</v>
      </c>
      <c r="D175" s="48"/>
      <c r="E175" s="48"/>
      <c r="F175" s="48"/>
      <c r="G175" s="48"/>
      <c r="H175" s="18"/>
    </row>
    <row r="176" spans="1:13" ht="15" customHeight="1">
      <c r="A176" s="47">
        <v>1</v>
      </c>
      <c r="B176" s="47" t="s">
        <v>38</v>
      </c>
      <c r="C176" s="11" t="s">
        <v>171</v>
      </c>
      <c r="D176" s="47" t="s">
        <v>440</v>
      </c>
      <c r="E176" s="47" t="s">
        <v>441</v>
      </c>
      <c r="F176" s="47">
        <v>2</v>
      </c>
      <c r="G176" s="47">
        <v>70</v>
      </c>
      <c r="H176" s="17">
        <v>0.004354976851851852</v>
      </c>
      <c r="I176" s="17">
        <f>H176*1.03</f>
        <v>0.004485626157407408</v>
      </c>
      <c r="J176" s="17">
        <f>H176*1.04</f>
        <v>0.004529175925925926</v>
      </c>
      <c r="K176" s="17">
        <f>H176*1.05</f>
        <v>0.004572725694444445</v>
      </c>
      <c r="L176" s="17">
        <f>H176*1.06</f>
        <v>0.0046162754629629635</v>
      </c>
      <c r="M176" s="17">
        <f>H176*1.07</f>
        <v>0.004659825231481482</v>
      </c>
    </row>
    <row r="177" spans="1:8" ht="15" customHeight="1">
      <c r="A177" s="48"/>
      <c r="B177" s="48"/>
      <c r="C177" s="12" t="s">
        <v>46</v>
      </c>
      <c r="D177" s="48"/>
      <c r="E177" s="48"/>
      <c r="F177" s="48"/>
      <c r="G177" s="48"/>
      <c r="H177" s="18"/>
    </row>
    <row r="178" spans="1:8" ht="15" customHeight="1">
      <c r="A178" s="47">
        <v>2</v>
      </c>
      <c r="B178" s="47" t="s">
        <v>40</v>
      </c>
      <c r="C178" s="11" t="s">
        <v>100</v>
      </c>
      <c r="D178" s="47" t="s">
        <v>439</v>
      </c>
      <c r="E178" s="47" t="s">
        <v>443</v>
      </c>
      <c r="F178" s="47">
        <v>3</v>
      </c>
      <c r="G178" s="49"/>
      <c r="H178" s="18"/>
    </row>
    <row r="179" spans="1:8" ht="15" customHeight="1">
      <c r="A179" s="48"/>
      <c r="B179" s="48"/>
      <c r="C179" s="12" t="s">
        <v>172</v>
      </c>
      <c r="D179" s="48"/>
      <c r="E179" s="48"/>
      <c r="F179" s="48"/>
      <c r="G179" s="50"/>
      <c r="H179" s="18"/>
    </row>
    <row r="181" spans="1:13" ht="15" customHeight="1">
      <c r="A181" s="4">
        <v>22</v>
      </c>
      <c r="B181" s="5">
        <v>0.5104166666666666</v>
      </c>
      <c r="C181" s="4" t="s">
        <v>287</v>
      </c>
      <c r="D181" s="16" t="s">
        <v>20</v>
      </c>
      <c r="E181" s="16"/>
      <c r="F181" s="16" t="s">
        <v>0</v>
      </c>
      <c r="G181" s="24" t="s">
        <v>1</v>
      </c>
      <c r="H181" s="25" t="s">
        <v>306</v>
      </c>
      <c r="I181" s="26">
        <v>0.03</v>
      </c>
      <c r="J181" s="26">
        <v>0.04</v>
      </c>
      <c r="K181" s="26">
        <v>0.05</v>
      </c>
      <c r="L181" s="26">
        <v>0.06</v>
      </c>
      <c r="M181" s="26">
        <v>0.07</v>
      </c>
    </row>
    <row r="182" spans="1:13" ht="15" customHeight="1">
      <c r="A182" s="10">
        <v>2</v>
      </c>
      <c r="B182" s="9" t="s">
        <v>55</v>
      </c>
      <c r="C182" s="8" t="s">
        <v>140</v>
      </c>
      <c r="D182" s="10" t="s">
        <v>444</v>
      </c>
      <c r="E182" s="27"/>
      <c r="F182" s="10">
        <v>1</v>
      </c>
      <c r="G182" s="10">
        <v>100</v>
      </c>
      <c r="H182" s="17">
        <v>0.003278240740740741</v>
      </c>
      <c r="I182" s="17">
        <f>H182*1.03</f>
        <v>0.003376587962962963</v>
      </c>
      <c r="J182" s="17">
        <f>H182*1.04</f>
        <v>0.0034093703703703708</v>
      </c>
      <c r="K182" s="17">
        <f>H182*1.05</f>
        <v>0.003442152777777778</v>
      </c>
      <c r="L182" s="17">
        <f>H182*1.06</f>
        <v>0.0034749351851851855</v>
      </c>
      <c r="M182" s="17">
        <f>H182*1.07</f>
        <v>0.003507717592592593</v>
      </c>
    </row>
    <row r="183" spans="1:8" ht="15" customHeight="1">
      <c r="A183" s="10">
        <v>4</v>
      </c>
      <c r="B183" s="9" t="s">
        <v>135</v>
      </c>
      <c r="C183" s="8" t="s">
        <v>136</v>
      </c>
      <c r="D183" s="10" t="s">
        <v>445</v>
      </c>
      <c r="E183" s="27"/>
      <c r="F183" s="10">
        <v>2</v>
      </c>
      <c r="G183" s="10">
        <v>70</v>
      </c>
      <c r="H183" s="3"/>
    </row>
    <row r="184" spans="1:8" ht="15" customHeight="1">
      <c r="A184" s="10">
        <v>5</v>
      </c>
      <c r="B184" s="9" t="s">
        <v>58</v>
      </c>
      <c r="C184" s="8" t="s">
        <v>143</v>
      </c>
      <c r="D184" s="10" t="s">
        <v>446</v>
      </c>
      <c r="E184" s="27"/>
      <c r="F184" s="10">
        <v>3</v>
      </c>
      <c r="G184" s="10">
        <v>50</v>
      </c>
      <c r="H184" s="3"/>
    </row>
    <row r="185" spans="1:8" ht="15" customHeight="1">
      <c r="A185" s="10">
        <v>3</v>
      </c>
      <c r="B185" s="9" t="s">
        <v>127</v>
      </c>
      <c r="C185" s="8" t="s">
        <v>141</v>
      </c>
      <c r="D185" s="10" t="s">
        <v>447</v>
      </c>
      <c r="E185" s="27"/>
      <c r="F185" s="10">
        <v>4</v>
      </c>
      <c r="G185" s="27"/>
      <c r="H185" s="3"/>
    </row>
    <row r="186" spans="1:8" ht="15" customHeight="1">
      <c r="A186" s="10">
        <v>6</v>
      </c>
      <c r="B186" s="9" t="s">
        <v>127</v>
      </c>
      <c r="C186" s="8" t="s">
        <v>142</v>
      </c>
      <c r="D186" s="10" t="s">
        <v>448</v>
      </c>
      <c r="E186" s="27"/>
      <c r="F186" s="10">
        <v>5</v>
      </c>
      <c r="G186" s="27"/>
      <c r="H186" s="3"/>
    </row>
    <row r="187" spans="1:8" ht="15" customHeight="1">
      <c r="A187" s="10">
        <v>1</v>
      </c>
      <c r="B187" s="9" t="s">
        <v>137</v>
      </c>
      <c r="C187" s="8" t="s">
        <v>138</v>
      </c>
      <c r="D187" s="10" t="s">
        <v>449</v>
      </c>
      <c r="E187" s="27"/>
      <c r="F187" s="10">
        <v>6</v>
      </c>
      <c r="G187" s="27"/>
      <c r="H187" s="3"/>
    </row>
    <row r="188" spans="8:13" ht="15" customHeight="1">
      <c r="H188" s="25" t="s">
        <v>306</v>
      </c>
      <c r="I188" s="26">
        <v>0.03</v>
      </c>
      <c r="J188" s="26">
        <v>0.04</v>
      </c>
      <c r="K188" s="26">
        <v>0.05</v>
      </c>
      <c r="L188" s="26">
        <v>0.06</v>
      </c>
      <c r="M188" s="26">
        <v>0.07</v>
      </c>
    </row>
    <row r="189" spans="1:13" ht="15" customHeight="1">
      <c r="A189" s="4">
        <v>23</v>
      </c>
      <c r="B189" s="5">
        <v>0.517361111111111</v>
      </c>
      <c r="C189" s="4" t="s">
        <v>286</v>
      </c>
      <c r="D189" s="16" t="s">
        <v>20</v>
      </c>
      <c r="E189" s="16"/>
      <c r="F189" s="16" t="s">
        <v>0</v>
      </c>
      <c r="G189" s="16" t="s">
        <v>1</v>
      </c>
      <c r="H189" s="17">
        <v>0.0025761574074074076</v>
      </c>
      <c r="I189" s="17">
        <f>H189*1.03</f>
        <v>0.00265344212962963</v>
      </c>
      <c r="J189" s="17">
        <f>H189*1.04</f>
        <v>0.002679203703703704</v>
      </c>
      <c r="K189" s="17">
        <f>H189*1.05</f>
        <v>0.0027049652777777784</v>
      </c>
      <c r="L189" s="17">
        <f>H189*1.06</f>
        <v>0.0027307268518518522</v>
      </c>
      <c r="M189" s="17">
        <f>H189*1.07</f>
        <v>0.0027564884259259266</v>
      </c>
    </row>
    <row r="190" spans="1:8" ht="15" customHeight="1">
      <c r="A190" s="47">
        <v>2</v>
      </c>
      <c r="B190" s="47" t="s">
        <v>48</v>
      </c>
      <c r="C190" s="11" t="s">
        <v>118</v>
      </c>
      <c r="D190" s="51" t="s">
        <v>450</v>
      </c>
      <c r="E190" s="39"/>
      <c r="F190" s="47">
        <v>1</v>
      </c>
      <c r="G190" s="47">
        <v>100</v>
      </c>
      <c r="H190" s="3"/>
    </row>
    <row r="191" spans="1:8" ht="15" customHeight="1">
      <c r="A191" s="57"/>
      <c r="B191" s="57"/>
      <c r="C191" s="13" t="s">
        <v>119</v>
      </c>
      <c r="D191" s="52"/>
      <c r="E191" s="40"/>
      <c r="F191" s="57"/>
      <c r="G191" s="57"/>
      <c r="H191" s="3"/>
    </row>
    <row r="192" spans="1:8" ht="15" customHeight="1">
      <c r="A192" s="48"/>
      <c r="B192" s="48"/>
      <c r="C192" s="12" t="s">
        <v>120</v>
      </c>
      <c r="D192" s="53"/>
      <c r="E192" s="41"/>
      <c r="F192" s="48"/>
      <c r="G192" s="48"/>
      <c r="H192" s="3"/>
    </row>
    <row r="193" spans="1:8" ht="15" customHeight="1">
      <c r="A193" s="47">
        <v>3</v>
      </c>
      <c r="B193" s="47" t="s">
        <v>108</v>
      </c>
      <c r="C193" s="11" t="s">
        <v>109</v>
      </c>
      <c r="D193" s="51" t="s">
        <v>451</v>
      </c>
      <c r="E193" s="54"/>
      <c r="F193" s="47">
        <v>2</v>
      </c>
      <c r="G193" s="47">
        <v>70</v>
      </c>
      <c r="H193" s="3"/>
    </row>
    <row r="194" spans="1:8" ht="15" customHeight="1">
      <c r="A194" s="57"/>
      <c r="B194" s="57"/>
      <c r="C194" s="13" t="s">
        <v>110</v>
      </c>
      <c r="D194" s="52"/>
      <c r="E194" s="55"/>
      <c r="F194" s="57"/>
      <c r="G194" s="57"/>
      <c r="H194" s="3"/>
    </row>
    <row r="195" spans="1:8" ht="15" customHeight="1">
      <c r="A195" s="48"/>
      <c r="B195" s="48"/>
      <c r="C195" s="12" t="s">
        <v>111</v>
      </c>
      <c r="D195" s="53"/>
      <c r="E195" s="56"/>
      <c r="F195" s="48"/>
      <c r="G195" s="48"/>
      <c r="H195" s="3"/>
    </row>
    <row r="196" spans="1:8" ht="15" customHeight="1">
      <c r="A196" s="47">
        <v>5</v>
      </c>
      <c r="B196" s="47" t="s">
        <v>55</v>
      </c>
      <c r="C196" s="11" t="s">
        <v>121</v>
      </c>
      <c r="D196" s="51" t="s">
        <v>452</v>
      </c>
      <c r="E196" s="54"/>
      <c r="F196" s="47">
        <v>3</v>
      </c>
      <c r="G196" s="49"/>
      <c r="H196" s="3"/>
    </row>
    <row r="197" spans="1:8" ht="15" customHeight="1">
      <c r="A197" s="57"/>
      <c r="B197" s="57"/>
      <c r="C197" s="13" t="s">
        <v>122</v>
      </c>
      <c r="D197" s="52"/>
      <c r="E197" s="55"/>
      <c r="F197" s="57"/>
      <c r="G197" s="58"/>
      <c r="H197" s="3"/>
    </row>
    <row r="198" spans="1:8" ht="15" customHeight="1">
      <c r="A198" s="48"/>
      <c r="B198" s="48"/>
      <c r="C198" s="12" t="s">
        <v>123</v>
      </c>
      <c r="D198" s="53"/>
      <c r="E198" s="56"/>
      <c r="F198" s="48"/>
      <c r="G198" s="50"/>
      <c r="H198" s="3"/>
    </row>
    <row r="199" spans="1:8" ht="15" customHeight="1">
      <c r="A199" s="47">
        <v>4</v>
      </c>
      <c r="B199" s="47" t="s">
        <v>53</v>
      </c>
      <c r="C199" s="11" t="s">
        <v>102</v>
      </c>
      <c r="D199" s="51" t="s">
        <v>453</v>
      </c>
      <c r="E199" s="54"/>
      <c r="F199" s="47">
        <v>4</v>
      </c>
      <c r="G199" s="49"/>
      <c r="H199" s="3"/>
    </row>
    <row r="200" spans="1:8" ht="15" customHeight="1">
      <c r="A200" s="57"/>
      <c r="B200" s="57"/>
      <c r="C200" s="13" t="s">
        <v>103</v>
      </c>
      <c r="D200" s="52"/>
      <c r="E200" s="55"/>
      <c r="F200" s="57"/>
      <c r="G200" s="58"/>
      <c r="H200" s="3"/>
    </row>
    <row r="201" spans="1:8" ht="15" customHeight="1">
      <c r="A201" s="48"/>
      <c r="B201" s="48"/>
      <c r="C201" s="12" t="s">
        <v>104</v>
      </c>
      <c r="D201" s="53"/>
      <c r="E201" s="56"/>
      <c r="F201" s="48"/>
      <c r="G201" s="50"/>
      <c r="H201" s="3"/>
    </row>
    <row r="202" spans="1:8" ht="15" customHeight="1">
      <c r="A202" s="47">
        <v>1</v>
      </c>
      <c r="B202" s="47" t="s">
        <v>112</v>
      </c>
      <c r="C202" s="11" t="s">
        <v>113</v>
      </c>
      <c r="D202" s="51" t="s">
        <v>454</v>
      </c>
      <c r="E202" s="54"/>
      <c r="F202" s="47">
        <v>5</v>
      </c>
      <c r="G202" s="49"/>
      <c r="H202" s="3"/>
    </row>
    <row r="203" spans="1:8" ht="15" customHeight="1">
      <c r="A203" s="57"/>
      <c r="B203" s="57"/>
      <c r="C203" s="13" t="s">
        <v>114</v>
      </c>
      <c r="D203" s="52"/>
      <c r="E203" s="55"/>
      <c r="F203" s="57"/>
      <c r="G203" s="58"/>
      <c r="H203" s="3"/>
    </row>
    <row r="204" spans="1:8" ht="14.25" customHeight="1">
      <c r="A204" s="48"/>
      <c r="B204" s="48"/>
      <c r="C204" s="12" t="s">
        <v>115</v>
      </c>
      <c r="D204" s="53"/>
      <c r="E204" s="56"/>
      <c r="F204" s="48"/>
      <c r="G204" s="50"/>
      <c r="H204" s="3"/>
    </row>
    <row r="205" spans="1:8" ht="15" customHeight="1">
      <c r="A205" s="47">
        <v>6</v>
      </c>
      <c r="B205" s="47" t="s">
        <v>127</v>
      </c>
      <c r="C205" s="11" t="s">
        <v>128</v>
      </c>
      <c r="D205" s="51" t="s">
        <v>455</v>
      </c>
      <c r="E205" s="54"/>
      <c r="F205" s="47">
        <v>6</v>
      </c>
      <c r="G205" s="49"/>
      <c r="H205" s="3"/>
    </row>
    <row r="206" spans="1:8" ht="15" customHeight="1">
      <c r="A206" s="57"/>
      <c r="B206" s="57"/>
      <c r="C206" s="13" t="s">
        <v>129</v>
      </c>
      <c r="D206" s="52"/>
      <c r="E206" s="55"/>
      <c r="F206" s="57"/>
      <c r="G206" s="58"/>
      <c r="H206" s="3"/>
    </row>
    <row r="207" spans="1:8" ht="15" customHeight="1">
      <c r="A207" s="48"/>
      <c r="B207" s="48"/>
      <c r="C207" s="12" t="s">
        <v>130</v>
      </c>
      <c r="D207" s="53"/>
      <c r="E207" s="56"/>
      <c r="F207" s="48"/>
      <c r="G207" s="50"/>
      <c r="H207" s="3"/>
    </row>
  </sheetData>
  <sheetProtection/>
  <mergeCells count="189">
    <mergeCell ref="E202:E204"/>
    <mergeCell ref="A166:A167"/>
    <mergeCell ref="B166:B167"/>
    <mergeCell ref="D166:D167"/>
    <mergeCell ref="E166:E167"/>
    <mergeCell ref="F166:F167"/>
    <mergeCell ref="B114:B116"/>
    <mergeCell ref="A100:A102"/>
    <mergeCell ref="B100:B102"/>
    <mergeCell ref="D100:D102"/>
    <mergeCell ref="D120:D122"/>
    <mergeCell ref="A144:A145"/>
    <mergeCell ref="B144:B145"/>
    <mergeCell ref="D144:D145"/>
    <mergeCell ref="A120:A122"/>
    <mergeCell ref="A117:A119"/>
    <mergeCell ref="E144:E145"/>
    <mergeCell ref="F144:F145"/>
    <mergeCell ref="G144:G145"/>
    <mergeCell ref="D72:D73"/>
    <mergeCell ref="F72:F73"/>
    <mergeCell ref="F76:F77"/>
    <mergeCell ref="E72:E73"/>
    <mergeCell ref="E76:E77"/>
    <mergeCell ref="D74:D75"/>
    <mergeCell ref="E74:E75"/>
    <mergeCell ref="G158:G159"/>
    <mergeCell ref="F158:F159"/>
    <mergeCell ref="A111:A113"/>
    <mergeCell ref="B111:B113"/>
    <mergeCell ref="E88:E89"/>
    <mergeCell ref="E142:E143"/>
    <mergeCell ref="B123:B125"/>
    <mergeCell ref="D123:D125"/>
    <mergeCell ref="E123:E125"/>
    <mergeCell ref="B88:B89"/>
    <mergeCell ref="A3:G3"/>
    <mergeCell ref="A4:G4"/>
    <mergeCell ref="A5:G5"/>
    <mergeCell ref="A72:A73"/>
    <mergeCell ref="B72:B73"/>
    <mergeCell ref="A74:A75"/>
    <mergeCell ref="B74:B75"/>
    <mergeCell ref="F74:F75"/>
    <mergeCell ref="G74:G75"/>
    <mergeCell ref="A103:A105"/>
    <mergeCell ref="B103:B105"/>
    <mergeCell ref="D103:D105"/>
    <mergeCell ref="E103:E105"/>
    <mergeCell ref="F103:F105"/>
    <mergeCell ref="G86:G87"/>
    <mergeCell ref="D88:D89"/>
    <mergeCell ref="F88:F89"/>
    <mergeCell ref="E86:E87"/>
    <mergeCell ref="A86:A87"/>
    <mergeCell ref="B86:B87"/>
    <mergeCell ref="D86:D87"/>
    <mergeCell ref="F86:F87"/>
    <mergeCell ref="A88:A89"/>
    <mergeCell ref="G72:G73"/>
    <mergeCell ref="A76:A77"/>
    <mergeCell ref="B76:B77"/>
    <mergeCell ref="D76:D77"/>
    <mergeCell ref="G76:G77"/>
    <mergeCell ref="A97:A99"/>
    <mergeCell ref="B97:B99"/>
    <mergeCell ref="D97:D99"/>
    <mergeCell ref="A199:A201"/>
    <mergeCell ref="B199:B201"/>
    <mergeCell ref="D199:D201"/>
    <mergeCell ref="A158:A159"/>
    <mergeCell ref="B158:B159"/>
    <mergeCell ref="D158:D159"/>
    <mergeCell ref="A123:A125"/>
    <mergeCell ref="A190:A192"/>
    <mergeCell ref="B190:B192"/>
    <mergeCell ref="D190:D192"/>
    <mergeCell ref="F190:F192"/>
    <mergeCell ref="G88:G89"/>
    <mergeCell ref="A106:A108"/>
    <mergeCell ref="B106:B108"/>
    <mergeCell ref="D106:D108"/>
    <mergeCell ref="F106:F108"/>
    <mergeCell ref="G166:G167"/>
    <mergeCell ref="A193:A195"/>
    <mergeCell ref="B193:B195"/>
    <mergeCell ref="D193:D195"/>
    <mergeCell ref="E193:E195"/>
    <mergeCell ref="F193:F195"/>
    <mergeCell ref="E196:E198"/>
    <mergeCell ref="F196:F198"/>
    <mergeCell ref="E199:E201"/>
    <mergeCell ref="F199:F201"/>
    <mergeCell ref="D117:D119"/>
    <mergeCell ref="F117:F119"/>
    <mergeCell ref="E111:E113"/>
    <mergeCell ref="E117:E119"/>
    <mergeCell ref="F123:F125"/>
    <mergeCell ref="E120:E122"/>
    <mergeCell ref="E160:E161"/>
    <mergeCell ref="E154:E155"/>
    <mergeCell ref="B120:B122"/>
    <mergeCell ref="B117:B119"/>
    <mergeCell ref="F114:F116"/>
    <mergeCell ref="F120:F122"/>
    <mergeCell ref="E97:E99"/>
    <mergeCell ref="D111:D113"/>
    <mergeCell ref="F111:F113"/>
    <mergeCell ref="F97:F99"/>
    <mergeCell ref="E100:E102"/>
    <mergeCell ref="F100:F102"/>
    <mergeCell ref="A202:A204"/>
    <mergeCell ref="B202:B204"/>
    <mergeCell ref="D202:D204"/>
    <mergeCell ref="F202:F204"/>
    <mergeCell ref="A205:A207"/>
    <mergeCell ref="A154:A155"/>
    <mergeCell ref="B154:B155"/>
    <mergeCell ref="D154:D155"/>
    <mergeCell ref="F154:F155"/>
    <mergeCell ref="B205:B207"/>
    <mergeCell ref="A114:A116"/>
    <mergeCell ref="D114:D116"/>
    <mergeCell ref="G196:G198"/>
    <mergeCell ref="B156:B157"/>
    <mergeCell ref="D156:D157"/>
    <mergeCell ref="F156:F157"/>
    <mergeCell ref="G156:G157"/>
    <mergeCell ref="G190:G192"/>
    <mergeCell ref="G174:G175"/>
    <mergeCell ref="G154:G155"/>
    <mergeCell ref="G205:G207"/>
    <mergeCell ref="A142:A143"/>
    <mergeCell ref="B142:B143"/>
    <mergeCell ref="D142:D143"/>
    <mergeCell ref="F142:F143"/>
    <mergeCell ref="G142:G143"/>
    <mergeCell ref="A196:A198"/>
    <mergeCell ref="B196:B198"/>
    <mergeCell ref="D196:D198"/>
    <mergeCell ref="A156:A157"/>
    <mergeCell ref="G202:G204"/>
    <mergeCell ref="A160:A161"/>
    <mergeCell ref="B160:B161"/>
    <mergeCell ref="D160:D161"/>
    <mergeCell ref="F160:F161"/>
    <mergeCell ref="G160:G161"/>
    <mergeCell ref="G193:G195"/>
    <mergeCell ref="B174:B175"/>
    <mergeCell ref="D174:D175"/>
    <mergeCell ref="F174:F175"/>
    <mergeCell ref="D205:D207"/>
    <mergeCell ref="E205:E207"/>
    <mergeCell ref="F205:F207"/>
    <mergeCell ref="G199:G201"/>
    <mergeCell ref="A170:A171"/>
    <mergeCell ref="B170:B171"/>
    <mergeCell ref="D170:D171"/>
    <mergeCell ref="F170:F171"/>
    <mergeCell ref="G170:G171"/>
    <mergeCell ref="A174:A175"/>
    <mergeCell ref="B178:B179"/>
    <mergeCell ref="D178:D179"/>
    <mergeCell ref="F178:F179"/>
    <mergeCell ref="B176:B177"/>
    <mergeCell ref="D176:D177"/>
    <mergeCell ref="F176:F177"/>
    <mergeCell ref="E176:E177"/>
    <mergeCell ref="A176:A177"/>
    <mergeCell ref="A168:A169"/>
    <mergeCell ref="B168:B169"/>
    <mergeCell ref="D168:D169"/>
    <mergeCell ref="F168:F169"/>
    <mergeCell ref="B162:B163"/>
    <mergeCell ref="D162:D163"/>
    <mergeCell ref="F162:F163"/>
    <mergeCell ref="G162:G163"/>
    <mergeCell ref="G168:G169"/>
    <mergeCell ref="E174:E175"/>
    <mergeCell ref="E156:E157"/>
    <mergeCell ref="E158:E159"/>
    <mergeCell ref="G176:G177"/>
    <mergeCell ref="A178:A179"/>
    <mergeCell ref="E162:E163"/>
    <mergeCell ref="E170:E171"/>
    <mergeCell ref="E168:E169"/>
    <mergeCell ref="E178:E179"/>
    <mergeCell ref="G178:G179"/>
    <mergeCell ref="A162:A163"/>
  </mergeCells>
  <printOptions horizontalCentered="1" verticalCentered="1"/>
  <pageMargins left="0" right="0" top="0.7874015748031497" bottom="0.7874015748031497" header="0.5118110236220472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="75" zoomScaleNormal="75" workbookViewId="0" topLeftCell="A140">
      <selection activeCell="I20" sqref="I1:N16384"/>
    </sheetView>
  </sheetViews>
  <sheetFormatPr defaultColWidth="9.00390625" defaultRowHeight="15" customHeight="1"/>
  <cols>
    <col min="1" max="1" width="3.625" style="1" customWidth="1"/>
    <col min="2" max="2" width="25.625" style="1" customWidth="1"/>
    <col min="3" max="3" width="35.625" style="1" customWidth="1"/>
    <col min="4" max="5" width="9.625" style="1" customWidth="1"/>
    <col min="6" max="7" width="5.625" style="1" customWidth="1"/>
    <col min="8" max="8" width="9.625" style="1" customWidth="1"/>
    <col min="9" max="16384" width="9.00390625" style="3" customWidth="1"/>
  </cols>
  <sheetData>
    <row r="1" spans="1:8" s="2" customFormat="1" ht="19.5" customHeight="1">
      <c r="A1" s="59" t="s">
        <v>11</v>
      </c>
      <c r="B1" s="59"/>
      <c r="C1" s="59"/>
      <c r="D1" s="59"/>
      <c r="E1" s="59"/>
      <c r="F1" s="59"/>
      <c r="G1" s="59"/>
      <c r="H1" s="19"/>
    </row>
    <row r="2" spans="1:8" s="2" customFormat="1" ht="19.5" customHeight="1">
      <c r="A2" s="59" t="s">
        <v>5</v>
      </c>
      <c r="B2" s="59"/>
      <c r="C2" s="59"/>
      <c r="D2" s="59"/>
      <c r="E2" s="59"/>
      <c r="F2" s="59"/>
      <c r="G2" s="59"/>
      <c r="H2" s="19"/>
    </row>
    <row r="3" spans="1:8" s="2" customFormat="1" ht="19.5" customHeight="1">
      <c r="A3" s="60" t="s">
        <v>25</v>
      </c>
      <c r="B3" s="60"/>
      <c r="C3" s="60"/>
      <c r="D3" s="60"/>
      <c r="E3" s="60"/>
      <c r="F3" s="60"/>
      <c r="G3" s="60"/>
      <c r="H3" s="7"/>
    </row>
    <row r="4" spans="1:8" ht="15" customHeight="1">
      <c r="A4" s="4"/>
      <c r="B4" s="5"/>
      <c r="C4" s="4"/>
      <c r="D4" s="16"/>
      <c r="E4" s="16"/>
      <c r="F4" s="16"/>
      <c r="G4" s="16"/>
      <c r="H4" s="17"/>
    </row>
    <row r="5" spans="1:8" ht="15" customHeight="1">
      <c r="A5" s="4">
        <v>1</v>
      </c>
      <c r="B5" s="5">
        <v>0.3645833333333333</v>
      </c>
      <c r="C5" s="4" t="s">
        <v>289</v>
      </c>
      <c r="D5" s="16" t="s">
        <v>20</v>
      </c>
      <c r="E5" s="16" t="s">
        <v>3</v>
      </c>
      <c r="F5" s="16" t="s">
        <v>0</v>
      </c>
      <c r="G5" s="17"/>
      <c r="H5" s="17"/>
    </row>
    <row r="6" spans="1:8" ht="15" customHeight="1">
      <c r="A6" s="10">
        <v>4</v>
      </c>
      <c r="B6" s="9" t="s">
        <v>43</v>
      </c>
      <c r="C6" s="8" t="s">
        <v>185</v>
      </c>
      <c r="D6" s="10" t="s">
        <v>468</v>
      </c>
      <c r="E6" s="10" t="s">
        <v>470</v>
      </c>
      <c r="F6" s="10">
        <v>1</v>
      </c>
      <c r="G6" s="3"/>
      <c r="H6" s="3"/>
    </row>
    <row r="7" spans="1:8" ht="15" customHeight="1">
      <c r="A7" s="10">
        <v>1</v>
      </c>
      <c r="B7" s="9" t="s">
        <v>36</v>
      </c>
      <c r="C7" s="8" t="s">
        <v>37</v>
      </c>
      <c r="D7" s="10" t="s">
        <v>464</v>
      </c>
      <c r="E7" s="10" t="s">
        <v>471</v>
      </c>
      <c r="F7" s="10">
        <v>2</v>
      </c>
      <c r="G7" s="3"/>
      <c r="H7" s="3"/>
    </row>
    <row r="8" spans="1:8" ht="15" customHeight="1">
      <c r="A8" s="10">
        <v>3</v>
      </c>
      <c r="B8" s="9" t="s">
        <v>40</v>
      </c>
      <c r="C8" s="8" t="s">
        <v>186</v>
      </c>
      <c r="D8" s="10" t="s">
        <v>465</v>
      </c>
      <c r="E8" s="10" t="s">
        <v>472</v>
      </c>
      <c r="F8" s="10">
        <v>3</v>
      </c>
      <c r="G8" s="3"/>
      <c r="H8" s="3"/>
    </row>
    <row r="9" spans="1:8" ht="15" customHeight="1">
      <c r="A9" s="10">
        <v>6</v>
      </c>
      <c r="B9" s="9" t="s">
        <v>57</v>
      </c>
      <c r="C9" s="8" t="s">
        <v>301</v>
      </c>
      <c r="D9" s="10" t="s">
        <v>466</v>
      </c>
      <c r="E9" s="10" t="s">
        <v>473</v>
      </c>
      <c r="F9" s="10">
        <v>4</v>
      </c>
      <c r="G9" s="3"/>
      <c r="H9" s="3"/>
    </row>
    <row r="10" spans="1:8" ht="15" customHeight="1">
      <c r="A10" s="10">
        <v>2</v>
      </c>
      <c r="B10" s="9" t="s">
        <v>182</v>
      </c>
      <c r="C10" s="8" t="s">
        <v>187</v>
      </c>
      <c r="D10" s="10" t="s">
        <v>467</v>
      </c>
      <c r="E10" s="10" t="s">
        <v>474</v>
      </c>
      <c r="F10" s="10">
        <v>5</v>
      </c>
      <c r="G10" s="3"/>
      <c r="H10" s="3"/>
    </row>
    <row r="11" spans="1:8" ht="15" customHeight="1">
      <c r="A11" s="10">
        <v>5</v>
      </c>
      <c r="B11" s="9" t="s">
        <v>183</v>
      </c>
      <c r="C11" s="8" t="s">
        <v>188</v>
      </c>
      <c r="D11" s="10" t="s">
        <v>469</v>
      </c>
      <c r="E11" s="10" t="s">
        <v>475</v>
      </c>
      <c r="F11" s="10">
        <v>6</v>
      </c>
      <c r="G11" s="3"/>
      <c r="H11" s="3"/>
    </row>
    <row r="12" spans="1:8" ht="15" customHeight="1">
      <c r="A12" s="4"/>
      <c r="B12" s="5"/>
      <c r="C12" s="4"/>
      <c r="D12" s="16"/>
      <c r="E12" s="16"/>
      <c r="F12" s="16"/>
      <c r="G12" s="17"/>
      <c r="H12" s="17"/>
    </row>
    <row r="13" spans="1:8" ht="15" customHeight="1">
      <c r="A13" s="4">
        <v>2</v>
      </c>
      <c r="B13" s="5">
        <v>0.3680555555555556</v>
      </c>
      <c r="C13" s="4" t="s">
        <v>290</v>
      </c>
      <c r="D13" s="16" t="s">
        <v>20</v>
      </c>
      <c r="E13" s="16" t="s">
        <v>3</v>
      </c>
      <c r="F13" s="16" t="s">
        <v>0</v>
      </c>
      <c r="G13" s="17"/>
      <c r="H13" s="17"/>
    </row>
    <row r="14" spans="1:8" ht="15" customHeight="1">
      <c r="A14" s="10">
        <v>2</v>
      </c>
      <c r="B14" s="9" t="s">
        <v>42</v>
      </c>
      <c r="C14" s="8" t="s">
        <v>184</v>
      </c>
      <c r="D14" s="10" t="s">
        <v>482</v>
      </c>
      <c r="E14" s="10" t="s">
        <v>476</v>
      </c>
      <c r="F14" s="10">
        <v>1</v>
      </c>
      <c r="G14" s="3"/>
      <c r="H14" s="3"/>
    </row>
    <row r="15" spans="1:8" ht="15" customHeight="1">
      <c r="A15" s="10">
        <v>3</v>
      </c>
      <c r="B15" s="9" t="s">
        <v>38</v>
      </c>
      <c r="C15" s="8" t="s">
        <v>39</v>
      </c>
      <c r="D15" s="10" t="s">
        <v>483</v>
      </c>
      <c r="E15" s="10" t="s">
        <v>477</v>
      </c>
      <c r="F15" s="10">
        <v>2</v>
      </c>
      <c r="G15" s="3"/>
      <c r="H15" s="3"/>
    </row>
    <row r="16" spans="1:8" ht="15" customHeight="1">
      <c r="A16" s="10">
        <v>4</v>
      </c>
      <c r="B16" s="9" t="s">
        <v>86</v>
      </c>
      <c r="C16" s="8" t="s">
        <v>78</v>
      </c>
      <c r="D16" s="10" t="s">
        <v>484</v>
      </c>
      <c r="E16" s="10" t="s">
        <v>479</v>
      </c>
      <c r="F16" s="10">
        <v>3</v>
      </c>
      <c r="G16" s="3"/>
      <c r="H16" s="3"/>
    </row>
    <row r="17" spans="1:8" ht="15" customHeight="1">
      <c r="A17" s="10">
        <v>1</v>
      </c>
      <c r="B17" s="9" t="s">
        <v>32</v>
      </c>
      <c r="C17" s="8" t="s">
        <v>33</v>
      </c>
      <c r="D17" s="10" t="s">
        <v>481</v>
      </c>
      <c r="E17" s="10" t="s">
        <v>480</v>
      </c>
      <c r="F17" s="10">
        <v>4</v>
      </c>
      <c r="G17" s="3"/>
      <c r="H17" s="3"/>
    </row>
    <row r="18" spans="1:8" ht="15" customHeight="1">
      <c r="A18" s="10">
        <v>5</v>
      </c>
      <c r="B18" s="9" t="s">
        <v>303</v>
      </c>
      <c r="C18" s="8" t="s">
        <v>304</v>
      </c>
      <c r="D18" s="10" t="s">
        <v>485</v>
      </c>
      <c r="E18" s="10" t="s">
        <v>478</v>
      </c>
      <c r="F18" s="10">
        <v>5</v>
      </c>
      <c r="G18" s="14"/>
      <c r="H18" s="3"/>
    </row>
    <row r="19" spans="1:8" ht="15" customHeight="1">
      <c r="A19" s="4"/>
      <c r="B19" s="5"/>
      <c r="C19" s="4"/>
      <c r="D19" s="16"/>
      <c r="E19" s="16"/>
      <c r="F19" s="16"/>
      <c r="G19" s="16"/>
      <c r="H19" s="17"/>
    </row>
    <row r="20" spans="1:8" ht="15" customHeight="1">
      <c r="A20" s="4">
        <v>3</v>
      </c>
      <c r="B20" s="5">
        <v>0.375</v>
      </c>
      <c r="C20" s="4" t="s">
        <v>292</v>
      </c>
      <c r="D20" s="16" t="s">
        <v>20</v>
      </c>
      <c r="E20" s="16"/>
      <c r="F20" s="16" t="s">
        <v>0</v>
      </c>
      <c r="G20" s="17"/>
      <c r="H20" s="17"/>
    </row>
    <row r="21" spans="1:6" s="38" customFormat="1" ht="15" customHeight="1">
      <c r="A21" s="8">
        <v>6</v>
      </c>
      <c r="B21" s="9" t="s">
        <v>55</v>
      </c>
      <c r="C21" s="8" t="s">
        <v>201</v>
      </c>
      <c r="D21" s="8" t="s">
        <v>486</v>
      </c>
      <c r="E21" s="37"/>
      <c r="F21" s="8">
        <v>1</v>
      </c>
    </row>
    <row r="22" spans="1:6" s="38" customFormat="1" ht="15" customHeight="1">
      <c r="A22" s="8">
        <v>3</v>
      </c>
      <c r="B22" s="9" t="s">
        <v>57</v>
      </c>
      <c r="C22" s="8" t="s">
        <v>204</v>
      </c>
      <c r="D22" s="8" t="s">
        <v>487</v>
      </c>
      <c r="E22" s="37"/>
      <c r="F22" s="8">
        <v>2</v>
      </c>
    </row>
    <row r="23" spans="1:6" s="38" customFormat="1" ht="15" customHeight="1">
      <c r="A23" s="8">
        <v>1</v>
      </c>
      <c r="B23" s="9" t="s">
        <v>58</v>
      </c>
      <c r="C23" s="8" t="s">
        <v>206</v>
      </c>
      <c r="D23" s="8" t="s">
        <v>488</v>
      </c>
      <c r="E23" s="37"/>
      <c r="F23" s="8">
        <v>3</v>
      </c>
    </row>
    <row r="24" spans="1:6" s="38" customFormat="1" ht="15" customHeight="1">
      <c r="A24" s="8">
        <v>4</v>
      </c>
      <c r="B24" s="9" t="s">
        <v>57</v>
      </c>
      <c r="C24" s="8" t="s">
        <v>205</v>
      </c>
      <c r="D24" s="8" t="s">
        <v>490</v>
      </c>
      <c r="E24" s="37"/>
      <c r="F24" s="8">
        <v>4</v>
      </c>
    </row>
    <row r="25" spans="1:8" ht="15" customHeight="1">
      <c r="A25" s="8">
        <v>2</v>
      </c>
      <c r="B25" s="9" t="s">
        <v>56</v>
      </c>
      <c r="C25" s="8" t="s">
        <v>202</v>
      </c>
      <c r="D25" s="8" t="s">
        <v>489</v>
      </c>
      <c r="E25" s="37"/>
      <c r="F25" s="8">
        <v>5</v>
      </c>
      <c r="G25" s="16"/>
      <c r="H25" s="17"/>
    </row>
    <row r="26" spans="2:8" ht="15" customHeight="1">
      <c r="B26" s="21"/>
      <c r="E26" s="43"/>
      <c r="G26" s="16"/>
      <c r="H26" s="17"/>
    </row>
    <row r="27" spans="1:8" ht="15" customHeight="1">
      <c r="A27" s="4">
        <v>4</v>
      </c>
      <c r="B27" s="5">
        <v>0.37847222222222227</v>
      </c>
      <c r="C27" s="4" t="s">
        <v>293</v>
      </c>
      <c r="D27" s="16" t="s">
        <v>20</v>
      </c>
      <c r="E27" s="16"/>
      <c r="F27" s="16" t="s">
        <v>0</v>
      </c>
      <c r="G27" s="17"/>
      <c r="H27" s="17"/>
    </row>
    <row r="28" spans="1:6" s="38" customFormat="1" ht="15" customHeight="1">
      <c r="A28" s="8">
        <v>1</v>
      </c>
      <c r="B28" s="9" t="s">
        <v>48</v>
      </c>
      <c r="C28" s="8" t="s">
        <v>203</v>
      </c>
      <c r="D28" s="8" t="s">
        <v>491</v>
      </c>
      <c r="E28" s="37"/>
      <c r="F28" s="8">
        <v>1</v>
      </c>
    </row>
    <row r="29" spans="1:6" s="38" customFormat="1" ht="15" customHeight="1">
      <c r="A29" s="8">
        <v>3</v>
      </c>
      <c r="B29" s="9" t="s">
        <v>108</v>
      </c>
      <c r="C29" s="8" t="s">
        <v>199</v>
      </c>
      <c r="D29" s="8" t="s">
        <v>492</v>
      </c>
      <c r="E29" s="37"/>
      <c r="F29" s="8">
        <v>2</v>
      </c>
    </row>
    <row r="30" spans="1:6" s="38" customFormat="1" ht="15" customHeight="1">
      <c r="A30" s="8">
        <v>2</v>
      </c>
      <c r="B30" s="9" t="s">
        <v>53</v>
      </c>
      <c r="C30" s="8" t="s">
        <v>197</v>
      </c>
      <c r="D30" s="8" t="s">
        <v>493</v>
      </c>
      <c r="E30" s="37"/>
      <c r="F30" s="8">
        <v>3</v>
      </c>
    </row>
    <row r="31" spans="1:8" ht="15" customHeight="1">
      <c r="A31" s="8">
        <v>4</v>
      </c>
      <c r="B31" s="9" t="s">
        <v>116</v>
      </c>
      <c r="C31" s="8" t="s">
        <v>200</v>
      </c>
      <c r="D31" s="8" t="s">
        <v>494</v>
      </c>
      <c r="E31" s="37"/>
      <c r="F31" s="8">
        <v>4</v>
      </c>
      <c r="G31" s="16"/>
      <c r="H31" s="17"/>
    </row>
    <row r="32" spans="1:8" ht="15" customHeight="1">
      <c r="A32" s="8">
        <v>6</v>
      </c>
      <c r="B32" s="9" t="s">
        <v>196</v>
      </c>
      <c r="C32" s="8" t="s">
        <v>207</v>
      </c>
      <c r="D32" s="8" t="s">
        <v>495</v>
      </c>
      <c r="E32" s="37"/>
      <c r="F32" s="8">
        <v>5</v>
      </c>
      <c r="G32" s="16"/>
      <c r="H32" s="17"/>
    </row>
    <row r="33" spans="1:8" ht="15" customHeight="1">
      <c r="A33" s="8">
        <v>5</v>
      </c>
      <c r="B33" s="9" t="s">
        <v>195</v>
      </c>
      <c r="C33" s="8" t="s">
        <v>198</v>
      </c>
      <c r="D33" s="8" t="s">
        <v>496</v>
      </c>
      <c r="E33" s="37"/>
      <c r="F33" s="8">
        <v>6</v>
      </c>
      <c r="G33" s="16"/>
      <c r="H33" s="17"/>
    </row>
    <row r="34" spans="1:6" s="38" customFormat="1" ht="15" customHeight="1">
      <c r="A34" s="1"/>
      <c r="B34" s="21"/>
      <c r="C34" s="1"/>
      <c r="D34" s="1"/>
      <c r="E34" s="1"/>
      <c r="F34" s="1"/>
    </row>
    <row r="35" spans="1:8" ht="15" customHeight="1">
      <c r="A35" s="4">
        <v>5</v>
      </c>
      <c r="B35" s="5">
        <v>0.3888888888888889</v>
      </c>
      <c r="C35" s="4" t="s">
        <v>2</v>
      </c>
      <c r="D35" s="16" t="s">
        <v>20</v>
      </c>
      <c r="E35" s="16" t="s">
        <v>3</v>
      </c>
      <c r="F35" s="16" t="s">
        <v>0</v>
      </c>
      <c r="G35" s="24" t="s">
        <v>1</v>
      </c>
      <c r="H35" s="17"/>
    </row>
    <row r="36" spans="1:8" ht="15" customHeight="1">
      <c r="A36" s="10">
        <v>5</v>
      </c>
      <c r="B36" s="9" t="s">
        <v>43</v>
      </c>
      <c r="C36" s="8" t="s">
        <v>189</v>
      </c>
      <c r="D36" s="10" t="s">
        <v>501</v>
      </c>
      <c r="E36" s="10" t="s">
        <v>502</v>
      </c>
      <c r="F36" s="10">
        <v>1</v>
      </c>
      <c r="G36" s="10">
        <v>100</v>
      </c>
      <c r="H36" s="3"/>
    </row>
    <row r="37" spans="1:8" ht="15" customHeight="1">
      <c r="A37" s="10">
        <v>2</v>
      </c>
      <c r="B37" s="9" t="s">
        <v>42</v>
      </c>
      <c r="C37" s="8" t="s">
        <v>44</v>
      </c>
      <c r="D37" s="10" t="s">
        <v>498</v>
      </c>
      <c r="E37" s="10" t="s">
        <v>503</v>
      </c>
      <c r="F37" s="10">
        <v>2</v>
      </c>
      <c r="G37" s="27"/>
      <c r="H37" s="3"/>
    </row>
    <row r="38" spans="1:8" ht="15" customHeight="1">
      <c r="A38" s="10">
        <v>3</v>
      </c>
      <c r="B38" s="9" t="s">
        <v>38</v>
      </c>
      <c r="C38" s="8" t="s">
        <v>46</v>
      </c>
      <c r="D38" s="10" t="s">
        <v>499</v>
      </c>
      <c r="E38" s="10" t="s">
        <v>504</v>
      </c>
      <c r="F38" s="10">
        <v>3</v>
      </c>
      <c r="G38" s="27"/>
      <c r="H38" s="3"/>
    </row>
    <row r="39" spans="1:8" ht="15" customHeight="1">
      <c r="A39" s="10">
        <v>1</v>
      </c>
      <c r="B39" s="9" t="s">
        <v>40</v>
      </c>
      <c r="C39" s="8" t="s">
        <v>47</v>
      </c>
      <c r="D39" s="10" t="s">
        <v>497</v>
      </c>
      <c r="E39" s="10" t="s">
        <v>505</v>
      </c>
      <c r="F39" s="10">
        <v>4</v>
      </c>
      <c r="G39" s="27"/>
      <c r="H39" s="3"/>
    </row>
    <row r="40" spans="1:8" ht="15" customHeight="1">
      <c r="A40" s="10">
        <v>4</v>
      </c>
      <c r="B40" s="9" t="s">
        <v>148</v>
      </c>
      <c r="C40" s="8" t="s">
        <v>456</v>
      </c>
      <c r="D40" s="10" t="s">
        <v>500</v>
      </c>
      <c r="E40" s="10" t="s">
        <v>506</v>
      </c>
      <c r="F40" s="10">
        <v>5</v>
      </c>
      <c r="G40" s="27"/>
      <c r="H40" s="3"/>
    </row>
    <row r="41" spans="1:8" ht="15" customHeight="1">
      <c r="A41" s="4"/>
      <c r="B41" s="5"/>
      <c r="C41" s="4"/>
      <c r="D41" s="16"/>
      <c r="E41" s="16"/>
      <c r="F41" s="16"/>
      <c r="G41" s="16"/>
      <c r="H41" s="17"/>
    </row>
    <row r="42" spans="1:8" ht="15" customHeight="1">
      <c r="A42" s="4">
        <v>6</v>
      </c>
      <c r="B42" s="5">
        <v>0.3958333333333333</v>
      </c>
      <c r="C42" s="4" t="s">
        <v>26</v>
      </c>
      <c r="D42" s="16" t="s">
        <v>20</v>
      </c>
      <c r="E42" s="16" t="s">
        <v>3</v>
      </c>
      <c r="F42" s="16" t="s">
        <v>0</v>
      </c>
      <c r="G42" s="24" t="s">
        <v>1</v>
      </c>
      <c r="H42" s="17"/>
    </row>
    <row r="43" spans="1:8" ht="15" customHeight="1">
      <c r="A43" s="10">
        <v>4</v>
      </c>
      <c r="B43" s="9" t="s">
        <v>34</v>
      </c>
      <c r="C43" s="8" t="s">
        <v>190</v>
      </c>
      <c r="D43" s="10" t="s">
        <v>510</v>
      </c>
      <c r="E43" s="10" t="s">
        <v>511</v>
      </c>
      <c r="F43" s="10">
        <v>1</v>
      </c>
      <c r="G43" s="10">
        <v>100</v>
      </c>
      <c r="H43" s="3"/>
    </row>
    <row r="44" spans="1:8" ht="15" customHeight="1">
      <c r="A44" s="10">
        <v>2</v>
      </c>
      <c r="B44" s="9" t="s">
        <v>86</v>
      </c>
      <c r="C44" s="8" t="s">
        <v>149</v>
      </c>
      <c r="D44" s="10" t="s">
        <v>508</v>
      </c>
      <c r="E44" s="10" t="s">
        <v>512</v>
      </c>
      <c r="F44" s="10">
        <v>2</v>
      </c>
      <c r="G44" s="27"/>
      <c r="H44" s="3"/>
    </row>
    <row r="45" spans="1:8" ht="15" customHeight="1">
      <c r="A45" s="10">
        <v>1</v>
      </c>
      <c r="B45" s="9" t="s">
        <v>38</v>
      </c>
      <c r="C45" s="8" t="s">
        <v>191</v>
      </c>
      <c r="D45" s="10" t="s">
        <v>507</v>
      </c>
      <c r="E45" s="10" t="s">
        <v>513</v>
      </c>
      <c r="F45" s="10">
        <v>3</v>
      </c>
      <c r="G45" s="27"/>
      <c r="H45" s="3"/>
    </row>
    <row r="46" spans="1:8" ht="15" customHeight="1">
      <c r="A46" s="10">
        <v>3</v>
      </c>
      <c r="B46" s="9" t="s">
        <v>40</v>
      </c>
      <c r="C46" s="8" t="s">
        <v>192</v>
      </c>
      <c r="D46" s="10" t="s">
        <v>509</v>
      </c>
      <c r="E46" s="10" t="s">
        <v>514</v>
      </c>
      <c r="F46" s="10">
        <v>4</v>
      </c>
      <c r="G46" s="27"/>
      <c r="H46" s="3"/>
    </row>
    <row r="47" spans="1:8" ht="15" customHeight="1">
      <c r="A47" s="4"/>
      <c r="B47" s="5"/>
      <c r="C47" s="4"/>
      <c r="D47" s="16"/>
      <c r="E47" s="16"/>
      <c r="F47" s="16"/>
      <c r="G47" s="16"/>
      <c r="H47" s="17"/>
    </row>
    <row r="48" spans="1:8" ht="15" customHeight="1">
      <c r="A48" s="4"/>
      <c r="B48" s="5"/>
      <c r="C48" s="4"/>
      <c r="D48" s="16"/>
      <c r="E48" s="16"/>
      <c r="F48" s="16"/>
      <c r="G48" s="16"/>
      <c r="H48" s="17"/>
    </row>
    <row r="49" spans="1:8" ht="15" customHeight="1">
      <c r="A49" s="4"/>
      <c r="B49" s="5"/>
      <c r="C49" s="4"/>
      <c r="D49" s="16"/>
      <c r="E49" s="16"/>
      <c r="F49" s="16"/>
      <c r="G49" s="16"/>
      <c r="H49" s="17"/>
    </row>
    <row r="50" spans="1:8" ht="15" customHeight="1">
      <c r="A50" s="4"/>
      <c r="B50" s="5"/>
      <c r="C50" s="4"/>
      <c r="D50" s="16"/>
      <c r="E50" s="16"/>
      <c r="F50" s="16"/>
      <c r="G50" s="16"/>
      <c r="H50" s="17"/>
    </row>
    <row r="51" spans="1:8" ht="15" customHeight="1">
      <c r="A51" s="4"/>
      <c r="B51" s="5"/>
      <c r="C51" s="4"/>
      <c r="D51" s="16"/>
      <c r="E51" s="16"/>
      <c r="F51" s="16"/>
      <c r="G51" s="16"/>
      <c r="H51" s="17"/>
    </row>
    <row r="52" spans="1:8" s="20" customFormat="1" ht="15" customHeight="1">
      <c r="A52" s="22">
        <v>7</v>
      </c>
      <c r="B52" s="23">
        <v>0.40277777777777773</v>
      </c>
      <c r="C52" s="22" t="s">
        <v>4</v>
      </c>
      <c r="D52" s="16" t="s">
        <v>20</v>
      </c>
      <c r="E52" s="16" t="s">
        <v>3</v>
      </c>
      <c r="F52" s="16" t="s">
        <v>0</v>
      </c>
      <c r="G52" s="24" t="s">
        <v>1</v>
      </c>
      <c r="H52" s="17"/>
    </row>
    <row r="53" spans="1:8" ht="15" customHeight="1">
      <c r="A53" s="47">
        <v>2</v>
      </c>
      <c r="B53" s="47" t="s">
        <v>34</v>
      </c>
      <c r="C53" s="11" t="s">
        <v>98</v>
      </c>
      <c r="D53" s="47" t="s">
        <v>516</v>
      </c>
      <c r="E53" s="47" t="s">
        <v>517</v>
      </c>
      <c r="F53" s="47">
        <v>1</v>
      </c>
      <c r="G53" s="47">
        <v>100</v>
      </c>
      <c r="H53" s="18"/>
    </row>
    <row r="54" spans="1:8" ht="15" customHeight="1">
      <c r="A54" s="48"/>
      <c r="B54" s="48"/>
      <c r="C54" s="12" t="s">
        <v>193</v>
      </c>
      <c r="D54" s="48"/>
      <c r="E54" s="48"/>
      <c r="F54" s="48"/>
      <c r="G54" s="48"/>
      <c r="H54" s="18"/>
    </row>
    <row r="55" spans="1:8" ht="15" customHeight="1">
      <c r="A55" s="47">
        <v>1</v>
      </c>
      <c r="B55" s="47" t="s">
        <v>48</v>
      </c>
      <c r="C55" s="11" t="s">
        <v>194</v>
      </c>
      <c r="D55" s="47" t="s">
        <v>515</v>
      </c>
      <c r="E55" s="51">
        <v>0.005425231481481481</v>
      </c>
      <c r="F55" s="47">
        <v>2</v>
      </c>
      <c r="G55" s="49"/>
      <c r="H55" s="18"/>
    </row>
    <row r="56" spans="1:8" ht="15" customHeight="1">
      <c r="A56" s="48"/>
      <c r="B56" s="48"/>
      <c r="C56" s="12" t="s">
        <v>101</v>
      </c>
      <c r="D56" s="48"/>
      <c r="E56" s="48"/>
      <c r="F56" s="48"/>
      <c r="G56" s="50"/>
      <c r="H56" s="18"/>
    </row>
    <row r="57" spans="1:8" ht="15" customHeight="1">
      <c r="A57" s="4"/>
      <c r="B57" s="5"/>
      <c r="C57" s="4"/>
      <c r="D57" s="16"/>
      <c r="E57" s="16"/>
      <c r="F57" s="16"/>
      <c r="G57" s="16"/>
      <c r="H57" s="17"/>
    </row>
    <row r="58" spans="1:8" ht="15" customHeight="1">
      <c r="A58" s="4">
        <v>8</v>
      </c>
      <c r="B58" s="5">
        <v>0.40972222222222227</v>
      </c>
      <c r="C58" s="4" t="s">
        <v>291</v>
      </c>
      <c r="D58" s="16" t="s">
        <v>20</v>
      </c>
      <c r="E58" s="16" t="s">
        <v>3</v>
      </c>
      <c r="F58" s="16" t="s">
        <v>0</v>
      </c>
      <c r="G58" s="16" t="s">
        <v>1</v>
      </c>
      <c r="H58" s="17"/>
    </row>
    <row r="59" spans="1:8" ht="15" customHeight="1">
      <c r="A59" s="10">
        <v>4</v>
      </c>
      <c r="B59" s="9" t="s">
        <v>40</v>
      </c>
      <c r="C59" s="8" t="s">
        <v>179</v>
      </c>
      <c r="D59" s="10" t="s">
        <v>522</v>
      </c>
      <c r="E59" s="10" t="s">
        <v>526</v>
      </c>
      <c r="F59" s="10">
        <v>1</v>
      </c>
      <c r="G59" s="10">
        <v>100</v>
      </c>
      <c r="H59" s="3"/>
    </row>
    <row r="60" spans="1:8" ht="15" customHeight="1">
      <c r="A60" s="10">
        <v>5</v>
      </c>
      <c r="B60" s="9" t="s">
        <v>38</v>
      </c>
      <c r="C60" s="8" t="s">
        <v>178</v>
      </c>
      <c r="D60" s="10" t="s">
        <v>523</v>
      </c>
      <c r="E60" s="10" t="s">
        <v>527</v>
      </c>
      <c r="F60" s="10">
        <v>2</v>
      </c>
      <c r="G60" s="27"/>
      <c r="H60" s="3"/>
    </row>
    <row r="61" spans="1:8" ht="15" customHeight="1">
      <c r="A61" s="10">
        <v>3</v>
      </c>
      <c r="B61" s="9" t="s">
        <v>174</v>
      </c>
      <c r="C61" s="8" t="s">
        <v>180</v>
      </c>
      <c r="D61" s="10" t="s">
        <v>524</v>
      </c>
      <c r="E61" s="10" t="s">
        <v>528</v>
      </c>
      <c r="F61" s="10">
        <v>3</v>
      </c>
      <c r="G61" s="10">
        <v>50</v>
      </c>
      <c r="H61" s="3"/>
    </row>
    <row r="62" spans="1:8" ht="15" customHeight="1">
      <c r="A62" s="10">
        <v>2</v>
      </c>
      <c r="B62" s="9" t="s">
        <v>173</v>
      </c>
      <c r="C62" s="8" t="s">
        <v>177</v>
      </c>
      <c r="D62" s="10" t="s">
        <v>521</v>
      </c>
      <c r="E62" s="10" t="s">
        <v>529</v>
      </c>
      <c r="F62" s="10">
        <v>4</v>
      </c>
      <c r="G62" s="10">
        <v>20</v>
      </c>
      <c r="H62" s="3"/>
    </row>
    <row r="63" spans="1:8" ht="15" customHeight="1">
      <c r="A63" s="10">
        <v>1</v>
      </c>
      <c r="B63" s="9" t="s">
        <v>42</v>
      </c>
      <c r="C63" s="8" t="s">
        <v>176</v>
      </c>
      <c r="D63" s="10" t="s">
        <v>520</v>
      </c>
      <c r="E63" s="10" t="s">
        <v>530</v>
      </c>
      <c r="F63" s="10">
        <v>5</v>
      </c>
      <c r="G63" s="27"/>
      <c r="H63" s="3"/>
    </row>
    <row r="64" spans="1:8" ht="15" customHeight="1">
      <c r="A64" s="10">
        <v>6</v>
      </c>
      <c r="B64" s="9" t="s">
        <v>175</v>
      </c>
      <c r="C64" s="8" t="s">
        <v>181</v>
      </c>
      <c r="D64" s="10" t="s">
        <v>525</v>
      </c>
      <c r="E64" s="10" t="s">
        <v>531</v>
      </c>
      <c r="F64" s="10">
        <v>6</v>
      </c>
      <c r="G64" s="27"/>
      <c r="H64" s="3"/>
    </row>
    <row r="65" spans="1:8" ht="15" customHeight="1">
      <c r="A65" s="4"/>
      <c r="B65" s="5"/>
      <c r="C65" s="4"/>
      <c r="D65" s="16"/>
      <c r="E65" s="16"/>
      <c r="F65" s="16"/>
      <c r="G65" s="16"/>
      <c r="H65" s="17"/>
    </row>
    <row r="66" spans="1:8" ht="15" customHeight="1">
      <c r="A66" s="4">
        <v>9</v>
      </c>
      <c r="B66" s="5">
        <v>0.4166666666666667</v>
      </c>
      <c r="C66" s="4" t="s">
        <v>300</v>
      </c>
      <c r="D66" s="16" t="s">
        <v>20</v>
      </c>
      <c r="E66" s="16" t="s">
        <v>3</v>
      </c>
      <c r="F66" s="16" t="s">
        <v>0</v>
      </c>
      <c r="G66" s="16" t="s">
        <v>1</v>
      </c>
      <c r="H66" s="17"/>
    </row>
    <row r="67" spans="1:8" ht="15" customHeight="1">
      <c r="A67" s="10">
        <v>3</v>
      </c>
      <c r="B67" s="9" t="s">
        <v>42</v>
      </c>
      <c r="C67" s="8" t="s">
        <v>184</v>
      </c>
      <c r="D67" s="10" t="s">
        <v>548</v>
      </c>
      <c r="E67" s="10" t="s">
        <v>540</v>
      </c>
      <c r="F67" s="10">
        <v>1</v>
      </c>
      <c r="G67" s="10">
        <v>100</v>
      </c>
      <c r="H67" s="3"/>
    </row>
    <row r="68" spans="1:8" ht="15" customHeight="1">
      <c r="A68" s="10">
        <v>4</v>
      </c>
      <c r="B68" s="9" t="s">
        <v>43</v>
      </c>
      <c r="C68" s="8" t="s">
        <v>185</v>
      </c>
      <c r="D68" s="10" t="s">
        <v>549</v>
      </c>
      <c r="E68" s="10" t="s">
        <v>541</v>
      </c>
      <c r="F68" s="10">
        <v>2</v>
      </c>
      <c r="G68" s="27"/>
      <c r="H68" s="3"/>
    </row>
    <row r="69" spans="1:8" ht="15" customHeight="1">
      <c r="A69" s="10">
        <v>5</v>
      </c>
      <c r="B69" s="9" t="s">
        <v>38</v>
      </c>
      <c r="C69" s="8" t="s">
        <v>39</v>
      </c>
      <c r="D69" s="10" t="s">
        <v>550</v>
      </c>
      <c r="E69" s="10" t="s">
        <v>542</v>
      </c>
      <c r="F69" s="10">
        <v>3</v>
      </c>
      <c r="G69" s="10">
        <v>68</v>
      </c>
      <c r="H69" s="3"/>
    </row>
    <row r="70" spans="1:8" ht="15" customHeight="1">
      <c r="A70" s="10">
        <v>2</v>
      </c>
      <c r="B70" s="9" t="s">
        <v>36</v>
      </c>
      <c r="C70" s="8" t="s">
        <v>37</v>
      </c>
      <c r="D70" s="10" t="s">
        <v>547</v>
      </c>
      <c r="E70" s="10" t="s">
        <v>543</v>
      </c>
      <c r="F70" s="10">
        <v>4</v>
      </c>
      <c r="G70" s="10">
        <v>50</v>
      </c>
      <c r="H70" s="3"/>
    </row>
    <row r="71" spans="1:8" ht="15" customHeight="1">
      <c r="A71" s="10">
        <v>6</v>
      </c>
      <c r="B71" s="9" t="s">
        <v>40</v>
      </c>
      <c r="C71" s="8" t="s">
        <v>186</v>
      </c>
      <c r="D71" s="10" t="s">
        <v>551</v>
      </c>
      <c r="E71" s="10" t="s">
        <v>544</v>
      </c>
      <c r="F71" s="10">
        <v>5</v>
      </c>
      <c r="G71" s="27"/>
      <c r="H71" s="3"/>
    </row>
    <row r="72" spans="1:8" ht="15" customHeight="1">
      <c r="A72" s="10">
        <v>1</v>
      </c>
      <c r="B72" s="9" t="s">
        <v>86</v>
      </c>
      <c r="C72" s="8" t="s">
        <v>78</v>
      </c>
      <c r="D72" s="10" t="s">
        <v>546</v>
      </c>
      <c r="E72" s="10" t="s">
        <v>545</v>
      </c>
      <c r="F72" s="10">
        <v>6</v>
      </c>
      <c r="G72" s="27"/>
      <c r="H72" s="3"/>
    </row>
    <row r="73" spans="1:8" ht="15" customHeight="1">
      <c r="A73" s="14"/>
      <c r="B73" s="21"/>
      <c r="D73" s="14"/>
      <c r="E73" s="14"/>
      <c r="F73" s="14"/>
      <c r="G73" s="14"/>
      <c r="H73" s="3"/>
    </row>
    <row r="74" spans="1:8" ht="15" customHeight="1">
      <c r="A74" s="4">
        <v>10</v>
      </c>
      <c r="B74" s="5">
        <v>0.4236111111111111</v>
      </c>
      <c r="C74" s="4" t="s">
        <v>296</v>
      </c>
      <c r="D74" s="16" t="s">
        <v>20</v>
      </c>
      <c r="E74" s="16"/>
      <c r="F74" s="16" t="s">
        <v>0</v>
      </c>
      <c r="G74" s="16" t="s">
        <v>1</v>
      </c>
      <c r="H74" s="17"/>
    </row>
    <row r="75" spans="1:8" ht="15" customHeight="1">
      <c r="A75" s="10">
        <v>2</v>
      </c>
      <c r="B75" s="9" t="s">
        <v>108</v>
      </c>
      <c r="C75" s="8" t="s">
        <v>199</v>
      </c>
      <c r="D75" s="8" t="s">
        <v>552</v>
      </c>
      <c r="E75" s="37"/>
      <c r="F75" s="8">
        <v>1</v>
      </c>
      <c r="G75" s="10">
        <v>100</v>
      </c>
      <c r="H75" s="3"/>
    </row>
    <row r="76" spans="1:8" ht="15" customHeight="1">
      <c r="A76" s="10">
        <v>3</v>
      </c>
      <c r="B76" s="9" t="s">
        <v>48</v>
      </c>
      <c r="C76" s="8" t="s">
        <v>203</v>
      </c>
      <c r="D76" s="8" t="s">
        <v>553</v>
      </c>
      <c r="E76" s="37"/>
      <c r="F76" s="8">
        <v>2</v>
      </c>
      <c r="G76" s="10">
        <v>50</v>
      </c>
      <c r="H76" s="3"/>
    </row>
    <row r="77" spans="1:8" ht="15" customHeight="1">
      <c r="A77" s="10">
        <v>1</v>
      </c>
      <c r="B77" s="9" t="s">
        <v>53</v>
      </c>
      <c r="C77" s="8" t="s">
        <v>197</v>
      </c>
      <c r="D77" s="8" t="s">
        <v>554</v>
      </c>
      <c r="E77" s="37"/>
      <c r="F77" s="8">
        <v>3</v>
      </c>
      <c r="G77" s="27"/>
      <c r="H77" s="3"/>
    </row>
    <row r="78" spans="1:8" ht="15" customHeight="1">
      <c r="A78" s="10">
        <v>4</v>
      </c>
      <c r="B78" s="9" t="s">
        <v>55</v>
      </c>
      <c r="C78" s="8" t="s">
        <v>201</v>
      </c>
      <c r="D78" s="8" t="s">
        <v>555</v>
      </c>
      <c r="E78" s="37"/>
      <c r="F78" s="8">
        <v>4</v>
      </c>
      <c r="G78" s="27"/>
      <c r="H78" s="3"/>
    </row>
    <row r="79" spans="1:8" ht="15" customHeight="1">
      <c r="A79" s="10">
        <v>5</v>
      </c>
      <c r="B79" s="9" t="s">
        <v>57</v>
      </c>
      <c r="C79" s="8" t="s">
        <v>204</v>
      </c>
      <c r="D79" s="8" t="s">
        <v>556</v>
      </c>
      <c r="E79" s="37"/>
      <c r="F79" s="8">
        <v>5</v>
      </c>
      <c r="G79" s="27"/>
      <c r="H79" s="3"/>
    </row>
    <row r="80" spans="1:8" ht="15" customHeight="1">
      <c r="A80" s="10">
        <v>6</v>
      </c>
      <c r="B80" s="9" t="s">
        <v>58</v>
      </c>
      <c r="C80" s="8" t="s">
        <v>206</v>
      </c>
      <c r="D80" s="44" t="s">
        <v>557</v>
      </c>
      <c r="E80" s="37"/>
      <c r="F80" s="8">
        <v>6</v>
      </c>
      <c r="G80" s="27"/>
      <c r="H80" s="3"/>
    </row>
    <row r="81" spans="1:8" ht="15" customHeight="1">
      <c r="A81" s="14"/>
      <c r="B81" s="21"/>
      <c r="D81" s="14"/>
      <c r="E81" s="14"/>
      <c r="F81" s="14"/>
      <c r="G81" s="14"/>
      <c r="H81" s="3"/>
    </row>
    <row r="82" spans="1:8" ht="15" customHeight="1">
      <c r="A82" s="4">
        <v>11</v>
      </c>
      <c r="B82" s="5">
        <v>0.4305555555555556</v>
      </c>
      <c r="C82" s="4" t="s">
        <v>7</v>
      </c>
      <c r="D82" s="16" t="s">
        <v>20</v>
      </c>
      <c r="E82" s="16" t="s">
        <v>3</v>
      </c>
      <c r="F82" s="16" t="s">
        <v>0</v>
      </c>
      <c r="G82" s="24" t="s">
        <v>1</v>
      </c>
      <c r="H82" s="17"/>
    </row>
    <row r="83" spans="1:8" ht="15" customHeight="1">
      <c r="A83" s="10">
        <v>2</v>
      </c>
      <c r="B83" s="9" t="s">
        <v>70</v>
      </c>
      <c r="C83" s="8" t="s">
        <v>211</v>
      </c>
      <c r="D83" s="10" t="s">
        <v>563</v>
      </c>
      <c r="E83" s="10" t="s">
        <v>564</v>
      </c>
      <c r="F83" s="10">
        <v>1</v>
      </c>
      <c r="G83" s="46">
        <v>100</v>
      </c>
      <c r="H83" s="3"/>
    </row>
    <row r="84" spans="1:8" ht="15" customHeight="1">
      <c r="A84" s="10">
        <v>1</v>
      </c>
      <c r="B84" s="9" t="s">
        <v>73</v>
      </c>
      <c r="C84" s="8" t="s">
        <v>212</v>
      </c>
      <c r="D84" s="10" t="s">
        <v>561</v>
      </c>
      <c r="E84" s="10" t="s">
        <v>565</v>
      </c>
      <c r="F84" s="10">
        <v>2</v>
      </c>
      <c r="G84" s="10">
        <v>20</v>
      </c>
      <c r="H84" s="3"/>
    </row>
    <row r="85" spans="1:8" ht="15" customHeight="1">
      <c r="A85" s="10">
        <v>3</v>
      </c>
      <c r="B85" s="9" t="s">
        <v>75</v>
      </c>
      <c r="C85" s="8" t="s">
        <v>213</v>
      </c>
      <c r="D85" s="10" t="s">
        <v>562</v>
      </c>
      <c r="E85" s="10" t="s">
        <v>566</v>
      </c>
      <c r="F85" s="10">
        <v>3</v>
      </c>
      <c r="G85" s="10">
        <v>10</v>
      </c>
      <c r="H85" s="3"/>
    </row>
    <row r="86" spans="1:8" ht="15" customHeight="1">
      <c r="A86" s="10">
        <v>4</v>
      </c>
      <c r="B86" s="9" t="s">
        <v>77</v>
      </c>
      <c r="C86" s="8" t="s">
        <v>88</v>
      </c>
      <c r="D86" s="10" t="s">
        <v>521</v>
      </c>
      <c r="E86" s="10" t="s">
        <v>567</v>
      </c>
      <c r="F86" s="10">
        <v>4</v>
      </c>
      <c r="G86" s="27"/>
      <c r="H86" s="3"/>
    </row>
    <row r="87" spans="1:8" ht="15" customHeight="1">
      <c r="A87" s="10"/>
      <c r="B87" s="9" t="s">
        <v>148</v>
      </c>
      <c r="C87" s="8" t="s">
        <v>214</v>
      </c>
      <c r="D87" s="10"/>
      <c r="E87" s="10" t="s">
        <v>457</v>
      </c>
      <c r="F87" s="10"/>
      <c r="G87" s="27"/>
      <c r="H87" s="3"/>
    </row>
    <row r="88" spans="1:8" ht="15" customHeight="1">
      <c r="A88" s="14"/>
      <c r="B88" s="21"/>
      <c r="D88" s="14"/>
      <c r="E88" s="14"/>
      <c r="F88" s="14"/>
      <c r="G88" s="14"/>
      <c r="H88" s="3"/>
    </row>
    <row r="89" spans="1:8" ht="15" customHeight="1">
      <c r="A89" s="14"/>
      <c r="B89" s="21"/>
      <c r="D89" s="14"/>
      <c r="E89" s="14"/>
      <c r="F89" s="14"/>
      <c r="G89" s="14"/>
      <c r="H89" s="3"/>
    </row>
    <row r="90" spans="1:8" ht="15" customHeight="1">
      <c r="A90" s="14"/>
      <c r="B90" s="21"/>
      <c r="D90" s="14"/>
      <c r="E90" s="14"/>
      <c r="F90" s="14"/>
      <c r="G90" s="14"/>
      <c r="H90" s="3"/>
    </row>
    <row r="91" spans="1:8" ht="15" customHeight="1">
      <c r="A91" s="14"/>
      <c r="B91" s="21"/>
      <c r="D91" s="14"/>
      <c r="E91" s="14"/>
      <c r="F91" s="14"/>
      <c r="G91" s="14"/>
      <c r="H91" s="3"/>
    </row>
    <row r="92" spans="1:8" ht="15" customHeight="1">
      <c r="A92" s="14"/>
      <c r="B92" s="21"/>
      <c r="D92" s="14"/>
      <c r="E92" s="14"/>
      <c r="F92" s="14"/>
      <c r="G92" s="14"/>
      <c r="H92" s="3"/>
    </row>
    <row r="93" spans="1:8" ht="15" customHeight="1">
      <c r="A93" s="14"/>
      <c r="B93" s="21"/>
      <c r="D93" s="14"/>
      <c r="E93" s="14"/>
      <c r="F93" s="14"/>
      <c r="G93" s="14"/>
      <c r="H93" s="3"/>
    </row>
    <row r="94" spans="1:8" ht="15" customHeight="1">
      <c r="A94" s="14"/>
      <c r="B94" s="21"/>
      <c r="D94" s="14"/>
      <c r="E94" s="14"/>
      <c r="F94" s="14"/>
      <c r="G94" s="14"/>
      <c r="H94" s="3"/>
    </row>
    <row r="95" spans="1:8" ht="15" customHeight="1">
      <c r="A95" s="4">
        <v>12</v>
      </c>
      <c r="B95" s="5">
        <v>0.4375</v>
      </c>
      <c r="C95" s="4" t="s">
        <v>28</v>
      </c>
      <c r="D95" s="16" t="s">
        <v>20</v>
      </c>
      <c r="E95" s="16"/>
      <c r="F95" s="16" t="s">
        <v>0</v>
      </c>
      <c r="G95" s="16" t="s">
        <v>1</v>
      </c>
      <c r="H95" s="3"/>
    </row>
    <row r="96" spans="1:8" ht="15" customHeight="1">
      <c r="A96" s="47">
        <v>2</v>
      </c>
      <c r="B96" s="47" t="s">
        <v>54</v>
      </c>
      <c r="C96" s="11" t="s">
        <v>224</v>
      </c>
      <c r="D96" s="51" t="s">
        <v>568</v>
      </c>
      <c r="E96" s="54"/>
      <c r="F96" s="47">
        <v>1</v>
      </c>
      <c r="G96" s="47">
        <v>100</v>
      </c>
      <c r="H96" s="3"/>
    </row>
    <row r="97" spans="1:8" ht="15" customHeight="1">
      <c r="A97" s="57"/>
      <c r="B97" s="57"/>
      <c r="C97" s="13" t="s">
        <v>225</v>
      </c>
      <c r="D97" s="52"/>
      <c r="E97" s="55"/>
      <c r="F97" s="57"/>
      <c r="G97" s="57"/>
      <c r="H97" s="3"/>
    </row>
    <row r="98" spans="1:8" ht="15" customHeight="1">
      <c r="A98" s="48"/>
      <c r="B98" s="48"/>
      <c r="C98" s="12" t="s">
        <v>226</v>
      </c>
      <c r="D98" s="53"/>
      <c r="E98" s="56"/>
      <c r="F98" s="48"/>
      <c r="G98" s="48"/>
      <c r="H98" s="3"/>
    </row>
    <row r="99" spans="1:8" ht="15" customHeight="1">
      <c r="A99" s="47">
        <v>4</v>
      </c>
      <c r="B99" s="47" t="s">
        <v>135</v>
      </c>
      <c r="C99" s="11" t="s">
        <v>218</v>
      </c>
      <c r="D99" s="51" t="s">
        <v>569</v>
      </c>
      <c r="E99" s="54"/>
      <c r="F99" s="47">
        <v>2</v>
      </c>
      <c r="G99" s="47">
        <v>70</v>
      </c>
      <c r="H99" s="3"/>
    </row>
    <row r="100" spans="1:8" ht="15" customHeight="1">
      <c r="A100" s="57"/>
      <c r="B100" s="57"/>
      <c r="C100" s="13" t="s">
        <v>219</v>
      </c>
      <c r="D100" s="52"/>
      <c r="E100" s="55"/>
      <c r="F100" s="57"/>
      <c r="G100" s="57"/>
      <c r="H100" s="3"/>
    </row>
    <row r="101" spans="1:8" ht="15" customHeight="1">
      <c r="A101" s="48"/>
      <c r="B101" s="48"/>
      <c r="C101" s="12" t="s">
        <v>220</v>
      </c>
      <c r="D101" s="53"/>
      <c r="E101" s="56"/>
      <c r="F101" s="48"/>
      <c r="G101" s="48"/>
      <c r="H101" s="3"/>
    </row>
    <row r="102" spans="1:8" ht="15" customHeight="1">
      <c r="A102" s="47">
        <v>3</v>
      </c>
      <c r="B102" s="47" t="s">
        <v>127</v>
      </c>
      <c r="C102" s="11" t="s">
        <v>227</v>
      </c>
      <c r="D102" s="51" t="s">
        <v>570</v>
      </c>
      <c r="E102" s="54"/>
      <c r="F102" s="47">
        <v>3</v>
      </c>
      <c r="G102" s="49"/>
      <c r="H102" s="3"/>
    </row>
    <row r="103" spans="1:8" ht="15" customHeight="1">
      <c r="A103" s="57"/>
      <c r="B103" s="57"/>
      <c r="C103" s="13" t="s">
        <v>459</v>
      </c>
      <c r="D103" s="52"/>
      <c r="E103" s="55"/>
      <c r="F103" s="57"/>
      <c r="G103" s="58"/>
      <c r="H103" s="3"/>
    </row>
    <row r="104" spans="1:8" ht="15" customHeight="1">
      <c r="A104" s="48"/>
      <c r="B104" s="48"/>
      <c r="C104" s="12" t="s">
        <v>228</v>
      </c>
      <c r="D104" s="53"/>
      <c r="E104" s="56"/>
      <c r="F104" s="48"/>
      <c r="G104" s="50"/>
      <c r="H104" s="3"/>
    </row>
    <row r="105" spans="1:8" ht="15" customHeight="1">
      <c r="A105" s="47">
        <v>5</v>
      </c>
      <c r="B105" s="47" t="s">
        <v>137</v>
      </c>
      <c r="C105" s="11" t="s">
        <v>221</v>
      </c>
      <c r="D105" s="51" t="s">
        <v>571</v>
      </c>
      <c r="E105" s="54"/>
      <c r="F105" s="47">
        <v>4</v>
      </c>
      <c r="G105" s="49"/>
      <c r="H105" s="3"/>
    </row>
    <row r="106" spans="1:8" ht="15" customHeight="1">
      <c r="A106" s="57"/>
      <c r="B106" s="57"/>
      <c r="C106" s="13" t="s">
        <v>222</v>
      </c>
      <c r="D106" s="52"/>
      <c r="E106" s="55"/>
      <c r="F106" s="57"/>
      <c r="G106" s="58"/>
      <c r="H106" s="3"/>
    </row>
    <row r="107" spans="1:8" ht="15" customHeight="1">
      <c r="A107" s="48"/>
      <c r="B107" s="48"/>
      <c r="C107" s="12" t="s">
        <v>223</v>
      </c>
      <c r="D107" s="53"/>
      <c r="E107" s="56"/>
      <c r="F107" s="48"/>
      <c r="G107" s="50"/>
      <c r="H107" s="3"/>
    </row>
    <row r="108" spans="1:8" ht="15" customHeight="1">
      <c r="A108" s="47">
        <v>1</v>
      </c>
      <c r="B108" s="11" t="s">
        <v>215</v>
      </c>
      <c r="C108" s="11" t="s">
        <v>458</v>
      </c>
      <c r="D108" s="51" t="s">
        <v>572</v>
      </c>
      <c r="E108" s="28"/>
      <c r="F108" s="47">
        <v>5</v>
      </c>
      <c r="G108" s="49"/>
      <c r="H108" s="3"/>
    </row>
    <row r="109" spans="1:8" ht="15" customHeight="1">
      <c r="A109" s="57"/>
      <c r="B109" s="13" t="s">
        <v>216</v>
      </c>
      <c r="C109" s="13" t="s">
        <v>231</v>
      </c>
      <c r="D109" s="52"/>
      <c r="E109" s="29"/>
      <c r="F109" s="57"/>
      <c r="G109" s="58"/>
      <c r="H109" s="3"/>
    </row>
    <row r="110" spans="1:8" ht="15" customHeight="1">
      <c r="A110" s="48"/>
      <c r="B110" s="12" t="s">
        <v>217</v>
      </c>
      <c r="C110" s="12" t="s">
        <v>232</v>
      </c>
      <c r="D110" s="53"/>
      <c r="E110" s="30"/>
      <c r="F110" s="48"/>
      <c r="G110" s="50"/>
      <c r="H110" s="3"/>
    </row>
    <row r="111" spans="1:8" ht="15" customHeight="1">
      <c r="A111" s="47">
        <v>6</v>
      </c>
      <c r="B111" s="47" t="s">
        <v>127</v>
      </c>
      <c r="C111" s="11" t="s">
        <v>229</v>
      </c>
      <c r="D111" s="51" t="s">
        <v>573</v>
      </c>
      <c r="E111" s="54"/>
      <c r="F111" s="47">
        <v>6</v>
      </c>
      <c r="G111" s="49"/>
      <c r="H111" s="3"/>
    </row>
    <row r="112" spans="1:8" ht="15" customHeight="1">
      <c r="A112" s="57"/>
      <c r="B112" s="57"/>
      <c r="C112" s="13" t="s">
        <v>230</v>
      </c>
      <c r="D112" s="52"/>
      <c r="E112" s="55"/>
      <c r="F112" s="57"/>
      <c r="G112" s="58"/>
      <c r="H112" s="3"/>
    </row>
    <row r="113" spans="1:8" ht="15" customHeight="1">
      <c r="A113" s="48"/>
      <c r="B113" s="48"/>
      <c r="C113" s="12" t="s">
        <v>460</v>
      </c>
      <c r="D113" s="53"/>
      <c r="E113" s="56"/>
      <c r="F113" s="48"/>
      <c r="G113" s="50"/>
      <c r="H113" s="3"/>
    </row>
    <row r="114" spans="1:8" ht="15" customHeight="1">
      <c r="A114" s="4"/>
      <c r="B114" s="5"/>
      <c r="C114" s="4"/>
      <c r="D114" s="16"/>
      <c r="E114" s="16"/>
      <c r="F114" s="16"/>
      <c r="G114" s="16"/>
      <c r="H114" s="17"/>
    </row>
    <row r="115" spans="1:8" ht="15" customHeight="1">
      <c r="A115" s="4">
        <v>13</v>
      </c>
      <c r="B115" s="5">
        <v>0.4444444444444444</v>
      </c>
      <c r="C115" s="4" t="s">
        <v>294</v>
      </c>
      <c r="D115" s="16" t="s">
        <v>20</v>
      </c>
      <c r="E115" s="16"/>
      <c r="F115" s="16" t="s">
        <v>0</v>
      </c>
      <c r="G115" s="17"/>
      <c r="H115" s="17"/>
    </row>
    <row r="116" spans="1:8" ht="15" customHeight="1">
      <c r="A116" s="10">
        <v>6</v>
      </c>
      <c r="B116" s="9" t="s">
        <v>48</v>
      </c>
      <c r="C116" s="8" t="s">
        <v>242</v>
      </c>
      <c r="D116" s="10" t="s">
        <v>574</v>
      </c>
      <c r="E116" s="27"/>
      <c r="F116" s="10">
        <v>1</v>
      </c>
      <c r="G116" s="3"/>
      <c r="H116" s="3"/>
    </row>
    <row r="117" spans="1:8" ht="15" customHeight="1">
      <c r="A117" s="10">
        <v>1</v>
      </c>
      <c r="B117" s="9" t="s">
        <v>58</v>
      </c>
      <c r="C117" s="8" t="s">
        <v>245</v>
      </c>
      <c r="D117" s="10" t="s">
        <v>575</v>
      </c>
      <c r="E117" s="27"/>
      <c r="F117" s="10">
        <v>2</v>
      </c>
      <c r="G117" s="3"/>
      <c r="H117" s="3"/>
    </row>
    <row r="118" spans="1:8" ht="15" customHeight="1">
      <c r="A118" s="10">
        <v>5</v>
      </c>
      <c r="B118" s="9" t="s">
        <v>55</v>
      </c>
      <c r="C118" s="8" t="s">
        <v>240</v>
      </c>
      <c r="D118" s="10" t="s">
        <v>576</v>
      </c>
      <c r="E118" s="27"/>
      <c r="F118" s="10">
        <v>3</v>
      </c>
      <c r="G118" s="3"/>
      <c r="H118" s="3"/>
    </row>
    <row r="119" spans="1:8" ht="15" customHeight="1">
      <c r="A119" s="10">
        <v>3</v>
      </c>
      <c r="B119" s="9" t="s">
        <v>127</v>
      </c>
      <c r="C119" s="8" t="s">
        <v>243</v>
      </c>
      <c r="D119" s="10" t="s">
        <v>577</v>
      </c>
      <c r="E119" s="27"/>
      <c r="F119" s="10">
        <v>4</v>
      </c>
      <c r="G119" s="3"/>
      <c r="H119" s="3"/>
    </row>
    <row r="120" spans="1:8" ht="15" customHeight="1">
      <c r="A120" s="10">
        <v>2</v>
      </c>
      <c r="B120" s="9" t="s">
        <v>135</v>
      </c>
      <c r="C120" s="8" t="s">
        <v>238</v>
      </c>
      <c r="D120" s="10" t="s">
        <v>578</v>
      </c>
      <c r="E120" s="27"/>
      <c r="F120" s="10">
        <v>5</v>
      </c>
      <c r="G120" s="3"/>
      <c r="H120" s="3"/>
    </row>
    <row r="121" spans="1:8" ht="15" customHeight="1">
      <c r="A121" s="10">
        <v>-9</v>
      </c>
      <c r="B121" s="9" t="s">
        <v>32</v>
      </c>
      <c r="C121" s="8" t="s">
        <v>461</v>
      </c>
      <c r="D121" s="10" t="s">
        <v>579</v>
      </c>
      <c r="E121" s="27"/>
      <c r="F121" s="10">
        <v>6</v>
      </c>
      <c r="G121" s="3"/>
      <c r="H121" s="3"/>
    </row>
    <row r="122" spans="1:8" ht="15" customHeight="1">
      <c r="A122" s="4"/>
      <c r="B122" s="5"/>
      <c r="C122" s="4"/>
      <c r="D122" s="16"/>
      <c r="E122" s="16"/>
      <c r="F122" s="16"/>
      <c r="G122" s="16"/>
      <c r="H122" s="17"/>
    </row>
    <row r="123" spans="1:8" ht="15" customHeight="1">
      <c r="A123" s="4">
        <v>14</v>
      </c>
      <c r="B123" s="5">
        <v>0.4479166666666667</v>
      </c>
      <c r="C123" s="4" t="s">
        <v>295</v>
      </c>
      <c r="D123" s="16" t="s">
        <v>20</v>
      </c>
      <c r="E123" s="16"/>
      <c r="F123" s="16" t="s">
        <v>0</v>
      </c>
      <c r="G123" s="17"/>
      <c r="H123" s="17"/>
    </row>
    <row r="124" spans="1:8" ht="15" customHeight="1">
      <c r="A124" s="10">
        <v>2</v>
      </c>
      <c r="B124" s="9" t="s">
        <v>108</v>
      </c>
      <c r="C124" s="8" t="s">
        <v>236</v>
      </c>
      <c r="D124" s="10" t="s">
        <v>580</v>
      </c>
      <c r="E124" s="27"/>
      <c r="F124" s="10">
        <v>1</v>
      </c>
      <c r="G124" s="3"/>
      <c r="H124" s="3"/>
    </row>
    <row r="125" spans="1:8" ht="15" customHeight="1">
      <c r="A125" s="10">
        <v>5</v>
      </c>
      <c r="B125" s="9" t="s">
        <v>244</v>
      </c>
      <c r="C125" s="8" t="s">
        <v>246</v>
      </c>
      <c r="D125" s="10" t="s">
        <v>581</v>
      </c>
      <c r="E125" s="27"/>
      <c r="F125" s="10">
        <v>2</v>
      </c>
      <c r="G125" s="3"/>
      <c r="H125" s="3"/>
    </row>
    <row r="126" spans="1:8" ht="15" customHeight="1">
      <c r="A126" s="10">
        <v>6</v>
      </c>
      <c r="B126" s="9" t="s">
        <v>53</v>
      </c>
      <c r="C126" s="8" t="s">
        <v>235</v>
      </c>
      <c r="D126" s="10" t="s">
        <v>582</v>
      </c>
      <c r="E126" s="27"/>
      <c r="F126" s="10">
        <v>3</v>
      </c>
      <c r="G126" s="3"/>
      <c r="H126" s="3"/>
    </row>
    <row r="127" spans="1:8" ht="15" customHeight="1">
      <c r="A127" s="10">
        <v>4</v>
      </c>
      <c r="B127" s="9" t="s">
        <v>112</v>
      </c>
      <c r="C127" s="8" t="s">
        <v>237</v>
      </c>
      <c r="D127" s="10" t="s">
        <v>583</v>
      </c>
      <c r="E127" s="27"/>
      <c r="F127" s="10">
        <v>4</v>
      </c>
      <c r="G127" s="3"/>
      <c r="H127" s="3"/>
    </row>
    <row r="128" spans="1:8" ht="15" customHeight="1">
      <c r="A128" s="10">
        <v>3</v>
      </c>
      <c r="B128" s="9" t="s">
        <v>56</v>
      </c>
      <c r="C128" s="8" t="s">
        <v>241</v>
      </c>
      <c r="D128" s="10" t="s">
        <v>584</v>
      </c>
      <c r="E128" s="27"/>
      <c r="F128" s="10">
        <v>5</v>
      </c>
      <c r="G128" s="3"/>
      <c r="H128" s="3"/>
    </row>
    <row r="129" spans="1:8" ht="15" customHeight="1">
      <c r="A129" s="10">
        <v>1</v>
      </c>
      <c r="B129" s="9" t="s">
        <v>137</v>
      </c>
      <c r="C129" s="8" t="s">
        <v>239</v>
      </c>
      <c r="D129" s="10" t="s">
        <v>585</v>
      </c>
      <c r="E129" s="27"/>
      <c r="F129" s="10">
        <v>6</v>
      </c>
      <c r="G129" s="3"/>
      <c r="H129" s="3"/>
    </row>
    <row r="130" spans="1:8" ht="15" customHeight="1">
      <c r="A130" s="4"/>
      <c r="B130" s="5"/>
      <c r="C130" s="4"/>
      <c r="D130" s="16"/>
      <c r="E130" s="16"/>
      <c r="F130" s="16"/>
      <c r="G130" s="16"/>
      <c r="H130" s="17"/>
    </row>
    <row r="131" spans="1:8" ht="15" customHeight="1">
      <c r="A131" s="4">
        <v>15</v>
      </c>
      <c r="B131" s="5">
        <v>0.47222222222222227</v>
      </c>
      <c r="C131" s="4" t="s">
        <v>29</v>
      </c>
      <c r="D131" s="16" t="s">
        <v>20</v>
      </c>
      <c r="E131" s="16"/>
      <c r="F131" s="16" t="s">
        <v>0</v>
      </c>
      <c r="G131" s="17"/>
      <c r="H131" s="17"/>
    </row>
    <row r="132" spans="1:8" ht="15" customHeight="1">
      <c r="A132" s="10">
        <v>1</v>
      </c>
      <c r="B132" s="9" t="s">
        <v>57</v>
      </c>
      <c r="C132" s="8" t="s">
        <v>463</v>
      </c>
      <c r="D132" s="10" t="s">
        <v>586</v>
      </c>
      <c r="E132" s="27"/>
      <c r="F132" s="10">
        <v>1</v>
      </c>
      <c r="G132" s="3"/>
      <c r="H132" s="3"/>
    </row>
    <row r="133" spans="1:8" ht="15" customHeight="1">
      <c r="A133" s="4"/>
      <c r="B133" s="5"/>
      <c r="C133" s="4"/>
      <c r="D133" s="16"/>
      <c r="E133" s="16"/>
      <c r="F133" s="16"/>
      <c r="G133" s="16"/>
      <c r="H133" s="17"/>
    </row>
    <row r="134" spans="1:8" ht="15" customHeight="1">
      <c r="A134" s="4">
        <v>16</v>
      </c>
      <c r="B134" s="5">
        <v>0.4791666666666667</v>
      </c>
      <c r="C134" s="4" t="s">
        <v>27</v>
      </c>
      <c r="D134" s="16" t="s">
        <v>20</v>
      </c>
      <c r="E134" s="16" t="s">
        <v>3</v>
      </c>
      <c r="F134" s="16" t="s">
        <v>0</v>
      </c>
      <c r="G134" s="24" t="s">
        <v>1</v>
      </c>
      <c r="H134" s="17"/>
    </row>
    <row r="135" spans="1:8" ht="15" customHeight="1">
      <c r="A135" s="10">
        <v>3</v>
      </c>
      <c r="B135" s="9" t="s">
        <v>48</v>
      </c>
      <c r="C135" s="8" t="s">
        <v>210</v>
      </c>
      <c r="D135" s="10" t="s">
        <v>589</v>
      </c>
      <c r="E135" s="10" t="s">
        <v>591</v>
      </c>
      <c r="F135" s="10">
        <v>1</v>
      </c>
      <c r="G135" s="10">
        <v>100</v>
      </c>
      <c r="H135" s="3"/>
    </row>
    <row r="136" spans="1:8" ht="15" customHeight="1">
      <c r="A136" s="10">
        <v>4</v>
      </c>
      <c r="B136" s="9" t="s">
        <v>82</v>
      </c>
      <c r="C136" s="8" t="s">
        <v>208</v>
      </c>
      <c r="D136" s="10" t="s">
        <v>590</v>
      </c>
      <c r="E136" s="10" t="s">
        <v>592</v>
      </c>
      <c r="F136" s="10">
        <v>2</v>
      </c>
      <c r="G136" s="27"/>
      <c r="H136" s="3"/>
    </row>
    <row r="137" spans="1:8" ht="15" customHeight="1">
      <c r="A137" s="10">
        <v>1</v>
      </c>
      <c r="B137" s="9" t="s">
        <v>49</v>
      </c>
      <c r="C137" s="8" t="s">
        <v>52</v>
      </c>
      <c r="D137" s="10" t="s">
        <v>587</v>
      </c>
      <c r="E137" s="10" t="s">
        <v>593</v>
      </c>
      <c r="F137" s="10">
        <v>3</v>
      </c>
      <c r="G137" s="10">
        <v>68</v>
      </c>
      <c r="H137" s="3"/>
    </row>
    <row r="138" spans="1:8" ht="15" customHeight="1">
      <c r="A138" s="10">
        <v>2</v>
      </c>
      <c r="B138" s="9" t="s">
        <v>34</v>
      </c>
      <c r="C138" s="8" t="s">
        <v>209</v>
      </c>
      <c r="D138" s="10" t="s">
        <v>588</v>
      </c>
      <c r="E138" s="10" t="s">
        <v>594</v>
      </c>
      <c r="F138" s="10">
        <v>4</v>
      </c>
      <c r="G138" s="10">
        <v>30</v>
      </c>
      <c r="H138" s="3"/>
    </row>
    <row r="139" spans="1:8" ht="15.75" customHeight="1">
      <c r="A139" s="14"/>
      <c r="B139" s="21"/>
      <c r="D139" s="14"/>
      <c r="E139" s="14"/>
      <c r="F139" s="14"/>
      <c r="G139" s="14"/>
      <c r="H139" s="3"/>
    </row>
    <row r="140" spans="1:8" ht="15.75" customHeight="1">
      <c r="A140" s="14"/>
      <c r="B140" s="21"/>
      <c r="D140" s="14"/>
      <c r="E140" s="14"/>
      <c r="F140" s="14"/>
      <c r="G140" s="14"/>
      <c r="H140" s="3"/>
    </row>
    <row r="141" spans="1:7" ht="15" customHeight="1">
      <c r="A141" s="4">
        <v>17</v>
      </c>
      <c r="B141" s="5">
        <v>0.4861111111111111</v>
      </c>
      <c r="C141" s="4" t="s">
        <v>10</v>
      </c>
      <c r="D141" s="16" t="s">
        <v>20</v>
      </c>
      <c r="E141" s="16" t="s">
        <v>3</v>
      </c>
      <c r="F141" s="16" t="s">
        <v>0</v>
      </c>
      <c r="G141" s="16" t="s">
        <v>1</v>
      </c>
    </row>
    <row r="142" spans="1:7" ht="15" customHeight="1">
      <c r="A142" s="47">
        <v>4</v>
      </c>
      <c r="B142" s="47" t="s">
        <v>73</v>
      </c>
      <c r="C142" s="11" t="s">
        <v>258</v>
      </c>
      <c r="D142" s="47" t="s">
        <v>599</v>
      </c>
      <c r="E142" s="47" t="s">
        <v>601</v>
      </c>
      <c r="F142" s="47">
        <v>1</v>
      </c>
      <c r="G142" s="47">
        <v>150</v>
      </c>
    </row>
    <row r="143" spans="1:7" ht="15" customHeight="1">
      <c r="A143" s="57"/>
      <c r="B143" s="57"/>
      <c r="C143" s="13" t="s">
        <v>155</v>
      </c>
      <c r="D143" s="57"/>
      <c r="E143" s="57"/>
      <c r="F143" s="57"/>
      <c r="G143" s="57"/>
    </row>
    <row r="144" spans="1:7" ht="15" customHeight="1">
      <c r="A144" s="57"/>
      <c r="B144" s="57"/>
      <c r="C144" s="13" t="s">
        <v>259</v>
      </c>
      <c r="D144" s="57"/>
      <c r="E144" s="57"/>
      <c r="F144" s="57"/>
      <c r="G144" s="57"/>
    </row>
    <row r="145" spans="1:7" ht="15" customHeight="1">
      <c r="A145" s="57"/>
      <c r="B145" s="57"/>
      <c r="C145" s="13" t="s">
        <v>260</v>
      </c>
      <c r="D145" s="57"/>
      <c r="E145" s="57"/>
      <c r="F145" s="57"/>
      <c r="G145" s="57"/>
    </row>
    <row r="146" spans="1:7" ht="15" customHeight="1">
      <c r="A146" s="48"/>
      <c r="B146" s="48"/>
      <c r="C146" s="12" t="s">
        <v>261</v>
      </c>
      <c r="D146" s="48"/>
      <c r="E146" s="48"/>
      <c r="F146" s="48"/>
      <c r="G146" s="48"/>
    </row>
    <row r="147" spans="1:7" ht="15" customHeight="1">
      <c r="A147" s="47">
        <v>1</v>
      </c>
      <c r="B147" s="47" t="s">
        <v>86</v>
      </c>
      <c r="C147" s="11" t="s">
        <v>250</v>
      </c>
      <c r="D147" s="65" t="s">
        <v>596</v>
      </c>
      <c r="E147" s="47" t="s">
        <v>602</v>
      </c>
      <c r="F147" s="47">
        <v>2</v>
      </c>
      <c r="G147" s="47">
        <v>100</v>
      </c>
    </row>
    <row r="148" spans="1:7" ht="15" customHeight="1">
      <c r="A148" s="57"/>
      <c r="B148" s="57"/>
      <c r="C148" s="13" t="s">
        <v>251</v>
      </c>
      <c r="D148" s="57"/>
      <c r="E148" s="57"/>
      <c r="F148" s="57"/>
      <c r="G148" s="57"/>
    </row>
    <row r="149" spans="1:7" ht="15" customHeight="1">
      <c r="A149" s="57"/>
      <c r="B149" s="57"/>
      <c r="C149" s="13" t="s">
        <v>252</v>
      </c>
      <c r="D149" s="57"/>
      <c r="E149" s="57"/>
      <c r="F149" s="57"/>
      <c r="G149" s="57"/>
    </row>
    <row r="150" spans="1:7" ht="15" customHeight="1">
      <c r="A150" s="57"/>
      <c r="B150" s="57"/>
      <c r="C150" s="13" t="s">
        <v>253</v>
      </c>
      <c r="D150" s="57"/>
      <c r="E150" s="57"/>
      <c r="F150" s="57"/>
      <c r="G150" s="57"/>
    </row>
    <row r="151" spans="1:7" ht="15" customHeight="1">
      <c r="A151" s="48"/>
      <c r="B151" s="48"/>
      <c r="C151" s="12" t="s">
        <v>248</v>
      </c>
      <c r="D151" s="48"/>
      <c r="E151" s="48"/>
      <c r="F151" s="48"/>
      <c r="G151" s="48"/>
    </row>
    <row r="152" spans="1:7" ht="15" customHeight="1">
      <c r="A152" s="47">
        <v>2</v>
      </c>
      <c r="B152" s="47" t="s">
        <v>75</v>
      </c>
      <c r="C152" s="11" t="s">
        <v>262</v>
      </c>
      <c r="D152" s="65" t="s">
        <v>597</v>
      </c>
      <c r="E152" s="47" t="s">
        <v>603</v>
      </c>
      <c r="F152" s="47">
        <v>3</v>
      </c>
      <c r="G152" s="47">
        <v>80</v>
      </c>
    </row>
    <row r="153" spans="1:7" ht="15" customHeight="1">
      <c r="A153" s="57"/>
      <c r="B153" s="57"/>
      <c r="C153" s="13" t="s">
        <v>157</v>
      </c>
      <c r="D153" s="57"/>
      <c r="E153" s="57"/>
      <c r="F153" s="57"/>
      <c r="G153" s="57"/>
    </row>
    <row r="154" spans="1:7" ht="15" customHeight="1">
      <c r="A154" s="57"/>
      <c r="B154" s="57"/>
      <c r="C154" s="13" t="s">
        <v>263</v>
      </c>
      <c r="D154" s="57"/>
      <c r="E154" s="57"/>
      <c r="F154" s="57"/>
      <c r="G154" s="57"/>
    </row>
    <row r="155" spans="1:7" ht="15" customHeight="1">
      <c r="A155" s="57"/>
      <c r="B155" s="57"/>
      <c r="C155" s="13" t="s">
        <v>264</v>
      </c>
      <c r="D155" s="57"/>
      <c r="E155" s="57"/>
      <c r="F155" s="57"/>
      <c r="G155" s="57"/>
    </row>
    <row r="156" spans="1:7" ht="15" customHeight="1">
      <c r="A156" s="48"/>
      <c r="B156" s="48"/>
      <c r="C156" s="12" t="s">
        <v>265</v>
      </c>
      <c r="D156" s="48"/>
      <c r="E156" s="48"/>
      <c r="F156" s="48"/>
      <c r="G156" s="48"/>
    </row>
    <row r="157" spans="1:7" ht="15" customHeight="1">
      <c r="A157" s="47">
        <v>5</v>
      </c>
      <c r="B157" s="47" t="s">
        <v>247</v>
      </c>
      <c r="C157" s="11" t="s">
        <v>254</v>
      </c>
      <c r="D157" s="47" t="s">
        <v>600</v>
      </c>
      <c r="E157" s="47" t="s">
        <v>604</v>
      </c>
      <c r="F157" s="47">
        <v>4</v>
      </c>
      <c r="G157" s="47">
        <v>40</v>
      </c>
    </row>
    <row r="158" spans="1:7" ht="15" customHeight="1">
      <c r="A158" s="57"/>
      <c r="B158" s="57"/>
      <c r="C158" s="13" t="s">
        <v>249</v>
      </c>
      <c r="D158" s="57"/>
      <c r="E158" s="57"/>
      <c r="F158" s="57"/>
      <c r="G158" s="57"/>
    </row>
    <row r="159" spans="1:7" ht="15" customHeight="1">
      <c r="A159" s="57"/>
      <c r="B159" s="57"/>
      <c r="C159" s="13" t="s">
        <v>255</v>
      </c>
      <c r="D159" s="57"/>
      <c r="E159" s="57"/>
      <c r="F159" s="57"/>
      <c r="G159" s="57"/>
    </row>
    <row r="160" spans="1:7" ht="15" customHeight="1">
      <c r="A160" s="57"/>
      <c r="B160" s="57"/>
      <c r="C160" s="13" t="s">
        <v>256</v>
      </c>
      <c r="D160" s="57"/>
      <c r="E160" s="57"/>
      <c r="F160" s="57"/>
      <c r="G160" s="57"/>
    </row>
    <row r="161" spans="1:7" ht="15" customHeight="1">
      <c r="A161" s="48"/>
      <c r="B161" s="48"/>
      <c r="C161" s="12" t="s">
        <v>257</v>
      </c>
      <c r="D161" s="48"/>
      <c r="E161" s="48"/>
      <c r="F161" s="48"/>
      <c r="G161" s="48"/>
    </row>
    <row r="162" spans="1:7" ht="15" customHeight="1">
      <c r="A162" s="47">
        <v>3</v>
      </c>
      <c r="B162" s="47" t="s">
        <v>148</v>
      </c>
      <c r="C162" s="11" t="s">
        <v>266</v>
      </c>
      <c r="D162" s="47" t="s">
        <v>598</v>
      </c>
      <c r="E162" s="47" t="s">
        <v>595</v>
      </c>
      <c r="F162" s="47"/>
      <c r="G162" s="49"/>
    </row>
    <row r="163" spans="1:7" ht="15" customHeight="1">
      <c r="A163" s="57"/>
      <c r="B163" s="57"/>
      <c r="C163" s="13" t="s">
        <v>267</v>
      </c>
      <c r="D163" s="57"/>
      <c r="E163" s="57"/>
      <c r="F163" s="57"/>
      <c r="G163" s="58"/>
    </row>
    <row r="164" spans="1:7" ht="15" customHeight="1">
      <c r="A164" s="57"/>
      <c r="B164" s="57"/>
      <c r="C164" s="13" t="s">
        <v>268</v>
      </c>
      <c r="D164" s="57"/>
      <c r="E164" s="57"/>
      <c r="F164" s="57"/>
      <c r="G164" s="58"/>
    </row>
    <row r="165" spans="1:7" ht="15" customHeight="1">
      <c r="A165" s="57"/>
      <c r="B165" s="57"/>
      <c r="C165" s="13" t="s">
        <v>269</v>
      </c>
      <c r="D165" s="57"/>
      <c r="E165" s="57"/>
      <c r="F165" s="57"/>
      <c r="G165" s="58"/>
    </row>
    <row r="166" spans="1:7" ht="15" customHeight="1">
      <c r="A166" s="48"/>
      <c r="B166" s="48"/>
      <c r="C166" s="12" t="s">
        <v>270</v>
      </c>
      <c r="D166" s="48"/>
      <c r="E166" s="48"/>
      <c r="F166" s="48"/>
      <c r="G166" s="50"/>
    </row>
    <row r="168" spans="1:7" ht="15" customHeight="1">
      <c r="A168" s="4">
        <v>18</v>
      </c>
      <c r="B168" s="5">
        <v>0.4930555555555556</v>
      </c>
      <c r="C168" s="4" t="s">
        <v>31</v>
      </c>
      <c r="D168" s="16" t="s">
        <v>20</v>
      </c>
      <c r="E168" s="16" t="s">
        <v>3</v>
      </c>
      <c r="F168" s="16" t="s">
        <v>0</v>
      </c>
      <c r="G168" s="16" t="s">
        <v>1</v>
      </c>
    </row>
    <row r="169" spans="1:7" ht="15" customHeight="1">
      <c r="A169" s="47">
        <v>1</v>
      </c>
      <c r="B169" s="47" t="s">
        <v>34</v>
      </c>
      <c r="C169" s="11" t="s">
        <v>271</v>
      </c>
      <c r="D169" s="65"/>
      <c r="E169" s="47" t="s">
        <v>605</v>
      </c>
      <c r="F169" s="47">
        <v>1</v>
      </c>
      <c r="G169" s="47">
        <v>150</v>
      </c>
    </row>
    <row r="170" spans="1:7" ht="15" customHeight="1">
      <c r="A170" s="57"/>
      <c r="B170" s="57"/>
      <c r="C170" s="13" t="s">
        <v>272</v>
      </c>
      <c r="D170" s="57"/>
      <c r="E170" s="57"/>
      <c r="F170" s="57"/>
      <c r="G170" s="57"/>
    </row>
    <row r="171" spans="1:7" ht="15" customHeight="1">
      <c r="A171" s="57"/>
      <c r="B171" s="57"/>
      <c r="C171" s="13" t="s">
        <v>273</v>
      </c>
      <c r="D171" s="57"/>
      <c r="E171" s="57"/>
      <c r="F171" s="57"/>
      <c r="G171" s="57"/>
    </row>
    <row r="172" spans="1:7" ht="15" customHeight="1">
      <c r="A172" s="57"/>
      <c r="B172" s="57"/>
      <c r="C172" s="13" t="s">
        <v>274</v>
      </c>
      <c r="D172" s="57"/>
      <c r="E172" s="57"/>
      <c r="F172" s="57"/>
      <c r="G172" s="57"/>
    </row>
    <row r="173" spans="1:7" ht="15" customHeight="1">
      <c r="A173" s="48"/>
      <c r="B173" s="48"/>
      <c r="C173" s="12" t="s">
        <v>275</v>
      </c>
      <c r="D173" s="48"/>
      <c r="E173" s="48"/>
      <c r="F173" s="48"/>
      <c r="G173" s="48"/>
    </row>
    <row r="174" spans="1:7" ht="15" customHeight="1">
      <c r="A174" s="47">
        <v>2</v>
      </c>
      <c r="B174" s="47" t="s">
        <v>48</v>
      </c>
      <c r="C174" s="11" t="s">
        <v>276</v>
      </c>
      <c r="D174" s="47"/>
      <c r="E174" s="47" t="s">
        <v>606</v>
      </c>
      <c r="F174" s="47">
        <v>2</v>
      </c>
      <c r="G174" s="49"/>
    </row>
    <row r="175" spans="1:7" ht="15" customHeight="1">
      <c r="A175" s="57"/>
      <c r="B175" s="57"/>
      <c r="C175" s="13" t="s">
        <v>277</v>
      </c>
      <c r="D175" s="57"/>
      <c r="E175" s="57"/>
      <c r="F175" s="57"/>
      <c r="G175" s="58"/>
    </row>
    <row r="176" spans="1:7" ht="15" customHeight="1">
      <c r="A176" s="57"/>
      <c r="B176" s="57"/>
      <c r="C176" s="13" t="s">
        <v>278</v>
      </c>
      <c r="D176" s="57"/>
      <c r="E176" s="57"/>
      <c r="F176" s="57"/>
      <c r="G176" s="58"/>
    </row>
    <row r="177" spans="1:7" ht="15" customHeight="1">
      <c r="A177" s="57"/>
      <c r="B177" s="57"/>
      <c r="C177" s="13" t="s">
        <v>168</v>
      </c>
      <c r="D177" s="57"/>
      <c r="E177" s="57"/>
      <c r="F177" s="57"/>
      <c r="G177" s="58"/>
    </row>
    <row r="178" spans="1:7" ht="15" customHeight="1">
      <c r="A178" s="48"/>
      <c r="B178" s="48"/>
      <c r="C178" s="12" t="s">
        <v>279</v>
      </c>
      <c r="D178" s="48"/>
      <c r="E178" s="48"/>
      <c r="F178" s="48"/>
      <c r="G178" s="50"/>
    </row>
    <row r="180" spans="1:8" ht="15" customHeight="1">
      <c r="A180" s="4">
        <v>19</v>
      </c>
      <c r="B180" s="5">
        <v>0.5</v>
      </c>
      <c r="C180" s="4" t="s">
        <v>297</v>
      </c>
      <c r="D180" s="16" t="s">
        <v>20</v>
      </c>
      <c r="E180" s="16" t="s">
        <v>3</v>
      </c>
      <c r="F180" s="16" t="s">
        <v>0</v>
      </c>
      <c r="G180" s="16" t="s">
        <v>1</v>
      </c>
      <c r="H180" s="17"/>
    </row>
    <row r="181" spans="1:8" ht="15" customHeight="1">
      <c r="A181" s="10">
        <v>1</v>
      </c>
      <c r="B181" s="9" t="s">
        <v>48</v>
      </c>
      <c r="C181" s="8" t="s">
        <v>179</v>
      </c>
      <c r="D181" s="10" t="s">
        <v>607</v>
      </c>
      <c r="E181" s="10" t="s">
        <v>612</v>
      </c>
      <c r="F181" s="10">
        <v>1</v>
      </c>
      <c r="G181" s="10">
        <v>100</v>
      </c>
      <c r="H181" s="3"/>
    </row>
    <row r="182" spans="1:8" ht="15" customHeight="1">
      <c r="A182" s="10">
        <v>4</v>
      </c>
      <c r="B182" s="9" t="s">
        <v>462</v>
      </c>
      <c r="C182" s="8" t="s">
        <v>233</v>
      </c>
      <c r="D182" s="10" t="s">
        <v>610</v>
      </c>
      <c r="E182" s="10" t="s">
        <v>613</v>
      </c>
      <c r="F182" s="10">
        <v>2</v>
      </c>
      <c r="G182" s="10">
        <v>30</v>
      </c>
      <c r="H182" s="3"/>
    </row>
    <row r="183" spans="1:8" ht="15" customHeight="1">
      <c r="A183" s="10">
        <v>3</v>
      </c>
      <c r="B183" s="9" t="s">
        <v>112</v>
      </c>
      <c r="C183" s="8" t="s">
        <v>177</v>
      </c>
      <c r="D183" s="10" t="s">
        <v>609</v>
      </c>
      <c r="E183" s="10" t="s">
        <v>614</v>
      </c>
      <c r="F183" s="10">
        <v>3</v>
      </c>
      <c r="G183" s="10">
        <v>20</v>
      </c>
      <c r="H183" s="3"/>
    </row>
    <row r="184" spans="1:8" ht="15" customHeight="1">
      <c r="A184" s="10">
        <v>2</v>
      </c>
      <c r="B184" s="9" t="s">
        <v>34</v>
      </c>
      <c r="C184" s="8" t="s">
        <v>176</v>
      </c>
      <c r="D184" s="10" t="s">
        <v>608</v>
      </c>
      <c r="E184" s="10" t="s">
        <v>615</v>
      </c>
      <c r="F184" s="10">
        <v>4</v>
      </c>
      <c r="G184" s="10">
        <v>10</v>
      </c>
      <c r="H184" s="3"/>
    </row>
    <row r="185" spans="1:8" ht="15" customHeight="1">
      <c r="A185" s="10">
        <v>5</v>
      </c>
      <c r="B185" s="9" t="s">
        <v>32</v>
      </c>
      <c r="C185" s="8" t="s">
        <v>234</v>
      </c>
      <c r="D185" s="10" t="s">
        <v>611</v>
      </c>
      <c r="E185" s="10" t="s">
        <v>616</v>
      </c>
      <c r="F185" s="10">
        <v>5</v>
      </c>
      <c r="G185" s="27"/>
      <c r="H185" s="3"/>
    </row>
    <row r="186" spans="1:8" ht="15" customHeight="1">
      <c r="A186" s="14"/>
      <c r="B186" s="21"/>
      <c r="D186" s="14"/>
      <c r="E186" s="14"/>
      <c r="F186" s="14"/>
      <c r="G186" s="14"/>
      <c r="H186" s="3"/>
    </row>
    <row r="187" spans="1:7" ht="15" customHeight="1">
      <c r="A187" s="4">
        <v>20</v>
      </c>
      <c r="B187" s="5">
        <v>0.5069444444444444</v>
      </c>
      <c r="C187" s="4" t="s">
        <v>30</v>
      </c>
      <c r="D187" s="16" t="s">
        <v>20</v>
      </c>
      <c r="E187" s="16"/>
      <c r="F187" s="16" t="s">
        <v>0</v>
      </c>
      <c r="G187" s="16" t="s">
        <v>1</v>
      </c>
    </row>
    <row r="188" spans="1:7" ht="15" customHeight="1">
      <c r="A188" s="10">
        <v>4</v>
      </c>
      <c r="B188" s="9" t="s">
        <v>108</v>
      </c>
      <c r="C188" s="8" t="s">
        <v>236</v>
      </c>
      <c r="D188" s="10" t="s">
        <v>617</v>
      </c>
      <c r="E188" s="27"/>
      <c r="F188" s="10">
        <v>1</v>
      </c>
      <c r="G188" s="10">
        <v>100</v>
      </c>
    </row>
    <row r="189" spans="1:7" ht="15" customHeight="1">
      <c r="A189" s="10">
        <v>3</v>
      </c>
      <c r="B189" s="9" t="s">
        <v>48</v>
      </c>
      <c r="C189" s="8" t="s">
        <v>242</v>
      </c>
      <c r="D189" s="10" t="s">
        <v>618</v>
      </c>
      <c r="E189" s="27"/>
      <c r="F189" s="10">
        <v>2</v>
      </c>
      <c r="G189" s="10">
        <v>50</v>
      </c>
    </row>
    <row r="190" spans="1:7" ht="15" customHeight="1">
      <c r="A190" s="10">
        <v>5</v>
      </c>
      <c r="B190" s="9" t="s">
        <v>58</v>
      </c>
      <c r="C190" s="8" t="s">
        <v>245</v>
      </c>
      <c r="D190" s="10" t="s">
        <v>619</v>
      </c>
      <c r="E190" s="27"/>
      <c r="F190" s="10">
        <v>3</v>
      </c>
      <c r="G190" s="27"/>
    </row>
    <row r="191" spans="1:7" ht="15" customHeight="1">
      <c r="A191" s="10">
        <v>2</v>
      </c>
      <c r="B191" s="9" t="s">
        <v>244</v>
      </c>
      <c r="C191" s="8" t="s">
        <v>246</v>
      </c>
      <c r="D191" s="10" t="s">
        <v>620</v>
      </c>
      <c r="E191" s="27"/>
      <c r="F191" s="10">
        <v>4</v>
      </c>
      <c r="G191" s="27"/>
    </row>
    <row r="192" spans="1:7" ht="15" customHeight="1">
      <c r="A192" s="10">
        <v>6</v>
      </c>
      <c r="B192" s="9" t="s">
        <v>53</v>
      </c>
      <c r="C192" s="8" t="s">
        <v>235</v>
      </c>
      <c r="D192" s="10" t="s">
        <v>621</v>
      </c>
      <c r="E192" s="27"/>
      <c r="F192" s="10">
        <v>5</v>
      </c>
      <c r="G192" s="27"/>
    </row>
    <row r="193" spans="1:7" ht="15" customHeight="1">
      <c r="A193" s="10">
        <v>1</v>
      </c>
      <c r="B193" s="9" t="s">
        <v>55</v>
      </c>
      <c r="C193" s="8" t="s">
        <v>240</v>
      </c>
      <c r="D193" s="10" t="s">
        <v>622</v>
      </c>
      <c r="E193" s="27"/>
      <c r="F193" s="10">
        <v>6</v>
      </c>
      <c r="G193" s="27"/>
    </row>
    <row r="195" spans="1:7" ht="15" customHeight="1">
      <c r="A195" s="66" t="s">
        <v>518</v>
      </c>
      <c r="B195" s="66"/>
      <c r="C195" s="66"/>
      <c r="D195" s="66"/>
      <c r="E195" s="66"/>
      <c r="F195" s="66"/>
      <c r="G195" s="66"/>
    </row>
    <row r="196" ht="15" customHeight="1">
      <c r="B196" s="1" t="s">
        <v>519</v>
      </c>
    </row>
    <row r="197" spans="2:5" ht="15" customHeight="1">
      <c r="B197" s="45" t="s">
        <v>532</v>
      </c>
      <c r="C197" s="1" t="s">
        <v>54</v>
      </c>
      <c r="D197" s="1">
        <v>310</v>
      </c>
      <c r="E197" s="1" t="s">
        <v>1</v>
      </c>
    </row>
    <row r="198" spans="2:5" ht="15" customHeight="1">
      <c r="B198" s="45" t="s">
        <v>533</v>
      </c>
      <c r="C198" s="1" t="s">
        <v>117</v>
      </c>
      <c r="D198" s="1">
        <v>140</v>
      </c>
      <c r="E198" s="1" t="s">
        <v>1</v>
      </c>
    </row>
    <row r="199" spans="2:5" ht="15" customHeight="1">
      <c r="B199" s="45" t="s">
        <v>534</v>
      </c>
      <c r="C199" s="1" t="s">
        <v>32</v>
      </c>
      <c r="D199" s="1">
        <v>100</v>
      </c>
      <c r="E199" s="1" t="s">
        <v>1</v>
      </c>
    </row>
    <row r="200" spans="2:5" ht="15" customHeight="1">
      <c r="B200" s="45" t="s">
        <v>535</v>
      </c>
      <c r="C200" s="1" t="s">
        <v>53</v>
      </c>
      <c r="D200" s="1">
        <v>68</v>
      </c>
      <c r="E200" s="1" t="s">
        <v>1</v>
      </c>
    </row>
    <row r="201" spans="2:5" ht="15" customHeight="1">
      <c r="B201" s="45" t="s">
        <v>536</v>
      </c>
      <c r="C201" s="1" t="s">
        <v>58</v>
      </c>
      <c r="D201" s="1">
        <v>50</v>
      </c>
      <c r="E201" s="1" t="s">
        <v>1</v>
      </c>
    </row>
    <row r="202" ht="15" customHeight="1">
      <c r="B202" s="1" t="s">
        <v>537</v>
      </c>
    </row>
    <row r="203" spans="2:5" ht="15" customHeight="1">
      <c r="B203" s="45" t="s">
        <v>532</v>
      </c>
      <c r="C203" s="1" t="s">
        <v>108</v>
      </c>
      <c r="D203" s="1">
        <v>270</v>
      </c>
      <c r="E203" s="1" t="s">
        <v>1</v>
      </c>
    </row>
    <row r="204" spans="2:5" ht="15" customHeight="1">
      <c r="B204" s="45" t="s">
        <v>533</v>
      </c>
      <c r="C204" s="1" t="s">
        <v>48</v>
      </c>
      <c r="D204" s="1">
        <v>200</v>
      </c>
      <c r="E204" s="1" t="s">
        <v>1</v>
      </c>
    </row>
    <row r="205" ht="15" customHeight="1">
      <c r="B205" s="1" t="s">
        <v>538</v>
      </c>
    </row>
    <row r="206" spans="2:5" ht="15" customHeight="1">
      <c r="B206" s="45" t="s">
        <v>532</v>
      </c>
      <c r="C206" s="1" t="s">
        <v>86</v>
      </c>
      <c r="D206" s="1">
        <v>200</v>
      </c>
      <c r="E206" s="1" t="s">
        <v>1</v>
      </c>
    </row>
    <row r="207" spans="2:5" ht="15" customHeight="1">
      <c r="B207" s="45" t="s">
        <v>533</v>
      </c>
      <c r="C207" s="1" t="s">
        <v>75</v>
      </c>
      <c r="D207" s="1">
        <v>40</v>
      </c>
      <c r="E207" s="1" t="s">
        <v>1</v>
      </c>
    </row>
    <row r="208" spans="2:5" ht="15" customHeight="1">
      <c r="B208" s="45" t="s">
        <v>534</v>
      </c>
      <c r="C208" s="1" t="s">
        <v>73</v>
      </c>
      <c r="D208" s="1">
        <v>40</v>
      </c>
      <c r="E208" s="1" t="s">
        <v>1</v>
      </c>
    </row>
    <row r="209" ht="15" customHeight="1">
      <c r="B209" s="1" t="s">
        <v>539</v>
      </c>
    </row>
    <row r="210" spans="2:5" ht="15" customHeight="1">
      <c r="B210" s="45" t="s">
        <v>532</v>
      </c>
      <c r="C210" s="1" t="s">
        <v>73</v>
      </c>
      <c r="D210" s="1">
        <v>380</v>
      </c>
      <c r="E210" s="1" t="s">
        <v>1</v>
      </c>
    </row>
    <row r="211" spans="2:5" ht="15" customHeight="1">
      <c r="B211" s="45" t="s">
        <v>533</v>
      </c>
      <c r="C211" s="1" t="s">
        <v>86</v>
      </c>
      <c r="D211" s="1">
        <v>278</v>
      </c>
      <c r="E211" s="1" t="s">
        <v>1</v>
      </c>
    </row>
    <row r="212" spans="2:5" ht="15" customHeight="1">
      <c r="B212" s="45" t="s">
        <v>534</v>
      </c>
      <c r="C212" s="1" t="s">
        <v>75</v>
      </c>
      <c r="D212" s="1">
        <v>250</v>
      </c>
      <c r="E212" s="1" t="s">
        <v>1</v>
      </c>
    </row>
    <row r="213" spans="2:5" ht="15" customHeight="1">
      <c r="B213" s="45" t="s">
        <v>535</v>
      </c>
      <c r="C213" s="1" t="s">
        <v>247</v>
      </c>
      <c r="D213" s="1">
        <v>40</v>
      </c>
      <c r="E213" s="1" t="s">
        <v>1</v>
      </c>
    </row>
    <row r="214" spans="2:5" ht="15" customHeight="1">
      <c r="B214" s="45" t="s">
        <v>536</v>
      </c>
      <c r="C214" s="1" t="s">
        <v>148</v>
      </c>
      <c r="D214" s="1">
        <v>20</v>
      </c>
      <c r="E214" s="1" t="s">
        <v>1</v>
      </c>
    </row>
    <row r="215" ht="15" customHeight="1">
      <c r="B215" s="1" t="s">
        <v>558</v>
      </c>
    </row>
    <row r="216" spans="2:5" ht="15" customHeight="1">
      <c r="B216" s="45" t="s">
        <v>532</v>
      </c>
      <c r="C216" s="1" t="s">
        <v>48</v>
      </c>
      <c r="D216" s="1">
        <v>450</v>
      </c>
      <c r="E216" s="1" t="s">
        <v>1</v>
      </c>
    </row>
    <row r="217" spans="2:5" ht="15" customHeight="1">
      <c r="B217" s="45" t="s">
        <v>533</v>
      </c>
      <c r="C217" s="1" t="s">
        <v>34</v>
      </c>
      <c r="D217" s="1">
        <v>240</v>
      </c>
      <c r="E217" s="1" t="s">
        <v>1</v>
      </c>
    </row>
    <row r="218" spans="2:5" ht="15" customHeight="1">
      <c r="B218" s="45" t="s">
        <v>534</v>
      </c>
      <c r="C218" s="1" t="s">
        <v>49</v>
      </c>
      <c r="D218" s="1">
        <v>188</v>
      </c>
      <c r="E218" s="1" t="s">
        <v>1</v>
      </c>
    </row>
    <row r="219" spans="2:5" ht="15" customHeight="1">
      <c r="B219" s="45" t="s">
        <v>535</v>
      </c>
      <c r="C219" s="1" t="s">
        <v>112</v>
      </c>
      <c r="D219" s="1">
        <v>40</v>
      </c>
      <c r="E219" s="1" t="s">
        <v>1</v>
      </c>
    </row>
    <row r="220" spans="2:4" ht="15" customHeight="1">
      <c r="B220" s="45" t="s">
        <v>536</v>
      </c>
      <c r="C220" s="1" t="s">
        <v>462</v>
      </c>
      <c r="D220" s="1">
        <v>30</v>
      </c>
    </row>
    <row r="221" ht="15" customHeight="1">
      <c r="B221" s="1" t="s">
        <v>559</v>
      </c>
    </row>
    <row r="222" spans="2:5" ht="15" customHeight="1">
      <c r="B222" s="45" t="s">
        <v>532</v>
      </c>
      <c r="C222" s="1" t="s">
        <v>34</v>
      </c>
      <c r="D222" s="1">
        <v>1150</v>
      </c>
      <c r="E222" s="1" t="s">
        <v>1</v>
      </c>
    </row>
    <row r="223" spans="2:5" ht="15" customHeight="1">
      <c r="B223" s="45" t="s">
        <v>533</v>
      </c>
      <c r="C223" s="1" t="s">
        <v>48</v>
      </c>
      <c r="D223" s="1">
        <v>178</v>
      </c>
      <c r="E223" s="1" t="s">
        <v>1</v>
      </c>
    </row>
    <row r="224" spans="2:5" ht="15" customHeight="1">
      <c r="B224" s="45" t="s">
        <v>534</v>
      </c>
      <c r="C224" s="1" t="s">
        <v>36</v>
      </c>
      <c r="D224" s="1">
        <v>120</v>
      </c>
      <c r="E224" s="1" t="s">
        <v>1</v>
      </c>
    </row>
    <row r="225" spans="2:5" ht="15" customHeight="1">
      <c r="B225" s="45" t="s">
        <v>535</v>
      </c>
      <c r="C225" s="1" t="s">
        <v>560</v>
      </c>
      <c r="D225" s="1">
        <v>6</v>
      </c>
      <c r="E225" s="1" t="s">
        <v>1</v>
      </c>
    </row>
  </sheetData>
  <sheetProtection/>
  <mergeCells count="92">
    <mergeCell ref="A1:G1"/>
    <mergeCell ref="A2:G2"/>
    <mergeCell ref="A3:G3"/>
    <mergeCell ref="G152:G156"/>
    <mergeCell ref="G147:G151"/>
    <mergeCell ref="G53:G54"/>
    <mergeCell ref="A195:G195"/>
    <mergeCell ref="F152:F156"/>
    <mergeCell ref="A174:A178"/>
    <mergeCell ref="A152:A156"/>
    <mergeCell ref="B152:B156"/>
    <mergeCell ref="D152:D156"/>
    <mergeCell ref="E152:E156"/>
    <mergeCell ref="A162:A166"/>
    <mergeCell ref="B162:B166"/>
    <mergeCell ref="D162:D166"/>
    <mergeCell ref="E162:E166"/>
    <mergeCell ref="F162:F166"/>
    <mergeCell ref="A53:A54"/>
    <mergeCell ref="B53:B54"/>
    <mergeCell ref="D53:D54"/>
    <mergeCell ref="E53:E54"/>
    <mergeCell ref="F53:F54"/>
    <mergeCell ref="G162:G166"/>
    <mergeCell ref="F157:F161"/>
    <mergeCell ref="G157:G161"/>
    <mergeCell ref="A142:A146"/>
    <mergeCell ref="B142:B146"/>
    <mergeCell ref="D142:D146"/>
    <mergeCell ref="E142:E146"/>
    <mergeCell ref="F142:F146"/>
    <mergeCell ref="G142:G146"/>
    <mergeCell ref="A157:A161"/>
    <mergeCell ref="B157:B161"/>
    <mergeCell ref="D157:D161"/>
    <mergeCell ref="E157:E161"/>
    <mergeCell ref="B99:B101"/>
    <mergeCell ref="B102:B104"/>
    <mergeCell ref="D102:D104"/>
    <mergeCell ref="E102:E104"/>
    <mergeCell ref="A55:A56"/>
    <mergeCell ref="B55:B56"/>
    <mergeCell ref="D55:D56"/>
    <mergeCell ref="E55:E56"/>
    <mergeCell ref="F55:F56"/>
    <mergeCell ref="G55:G56"/>
    <mergeCell ref="F99:F101"/>
    <mergeCell ref="G99:G101"/>
    <mergeCell ref="A105:A107"/>
    <mergeCell ref="D105:D107"/>
    <mergeCell ref="E105:E107"/>
    <mergeCell ref="F105:F107"/>
    <mergeCell ref="A99:A101"/>
    <mergeCell ref="B105:B107"/>
    <mergeCell ref="D99:D101"/>
    <mergeCell ref="E99:E101"/>
    <mergeCell ref="A96:A98"/>
    <mergeCell ref="B96:B98"/>
    <mergeCell ref="D96:D98"/>
    <mergeCell ref="E96:E98"/>
    <mergeCell ref="F96:F98"/>
    <mergeCell ref="G96:G98"/>
    <mergeCell ref="F102:F104"/>
    <mergeCell ref="G102:G104"/>
    <mergeCell ref="A111:A113"/>
    <mergeCell ref="B111:B113"/>
    <mergeCell ref="D111:D113"/>
    <mergeCell ref="E111:E113"/>
    <mergeCell ref="F111:F113"/>
    <mergeCell ref="G111:G113"/>
    <mergeCell ref="G105:G107"/>
    <mergeCell ref="A102:A104"/>
    <mergeCell ref="G169:G173"/>
    <mergeCell ref="A108:A110"/>
    <mergeCell ref="D108:D110"/>
    <mergeCell ref="F108:F110"/>
    <mergeCell ref="G108:G110"/>
    <mergeCell ref="A147:A151"/>
    <mergeCell ref="B147:B151"/>
    <mergeCell ref="D147:D151"/>
    <mergeCell ref="E147:E151"/>
    <mergeCell ref="F147:F151"/>
    <mergeCell ref="B174:B178"/>
    <mergeCell ref="D174:D178"/>
    <mergeCell ref="E174:E178"/>
    <mergeCell ref="F174:F178"/>
    <mergeCell ref="G174:G178"/>
    <mergeCell ref="A169:A173"/>
    <mergeCell ref="B169:B173"/>
    <mergeCell ref="D169:D173"/>
    <mergeCell ref="E169:E173"/>
    <mergeCell ref="F169:F173"/>
  </mergeCells>
  <printOptions horizontalCentered="1" verticalCentered="1"/>
  <pageMargins left="0" right="0" top="0.7874015748031497" bottom="0.7874015748031497" header="0.5118110236220472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UgurCatalkaya</cp:lastModifiedBy>
  <cp:lastPrinted>2017-04-15T09:36:27Z</cp:lastPrinted>
  <dcterms:created xsi:type="dcterms:W3CDTF">2003-07-31T10:48:42Z</dcterms:created>
  <dcterms:modified xsi:type="dcterms:W3CDTF">2017-04-15T09:43:03Z</dcterms:modified>
  <cp:category/>
  <cp:version/>
  <cp:contentType/>
  <cp:contentStatus/>
</cp:coreProperties>
</file>